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Dropbox\1 IPESK 한국이공학진흥원\1 공문\2025년04월08일 [이공학25-03] 차세대 공학(연구)자 추천\"/>
    </mc:Choice>
  </mc:AlternateContent>
  <xr:revisionPtr revIDLastSave="0" documentId="13_ncr:1_{4CD5B1AB-91D8-444A-BD50-30B9A651EF3E}" xr6:coauthVersionLast="47" xr6:coauthVersionMax="47" xr10:uidLastSave="{00000000-0000-0000-0000-000000000000}"/>
  <bookViews>
    <workbookView xWindow="2613" yWindow="1627" windowWidth="21634" windowHeight="9980" activeTab="1" xr2:uid="{3D5D9B41-5DCA-43E7-9A38-C43242CB3EB3}"/>
  </bookViews>
  <sheets>
    <sheet name="학부현황" sheetId="4" r:id="rId1"/>
    <sheet name="학부 교육과정" sheetId="3" r:id="rId2"/>
    <sheet name="공학자(학부생)추천" sheetId="1" r:id="rId3"/>
    <sheet name="대학원현황" sheetId="5" r:id="rId4"/>
    <sheet name="공학연구자(대학원생)추천" sheetId="6" r:id="rId5"/>
  </sheets>
  <definedNames>
    <definedName name="_xlnm._FilterDatabase" localSheetId="2">'공학자(학부생)추천'!$A$4:$L$4</definedName>
    <definedName name="_xlnm.Print_Area" localSheetId="2">'공학자(학부생)추천'!$A$1:$L$63</definedName>
    <definedName name="_xlnm.Print_Area" localSheetId="1">'학부 교육과정'!$A$1:$G$102</definedName>
    <definedName name="_xlnm.Print_Titles" localSheetId="2">'공학자(학부생)추천'!$3:$4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 i="5" l="1"/>
  <c r="B32" i="5"/>
  <c r="D31" i="5"/>
  <c r="D30" i="5"/>
  <c r="D32" i="5" s="1"/>
  <c r="D28" i="5"/>
  <c r="C27" i="5"/>
  <c r="C29" i="5" s="1"/>
  <c r="B27" i="5"/>
  <c r="B29" i="5" s="1"/>
  <c r="D29" i="5" s="1"/>
  <c r="D26" i="5"/>
  <c r="D25" i="5"/>
  <c r="C21" i="5"/>
  <c r="B21" i="5"/>
  <c r="D20" i="5"/>
  <c r="D19" i="5"/>
  <c r="D17" i="5"/>
  <c r="C16" i="5"/>
  <c r="C18" i="5" s="1"/>
  <c r="B16" i="5"/>
  <c r="B18" i="5" s="1"/>
  <c r="D15" i="5"/>
  <c r="D14" i="5"/>
  <c r="B10" i="5"/>
  <c r="D21" i="5" l="1"/>
  <c r="D27" i="5"/>
  <c r="D9" i="5" s="1"/>
  <c r="D18" i="5"/>
  <c r="D16" i="5"/>
  <c r="D8" i="5" s="1"/>
  <c r="D10" i="5" s="1"/>
  <c r="K41" i="1"/>
  <c r="K42" i="1"/>
  <c r="K43" i="1"/>
  <c r="K44" i="1"/>
  <c r="K45" i="1"/>
  <c r="K36" i="1" l="1"/>
  <c r="K37" i="1"/>
  <c r="K38" i="1"/>
  <c r="K39" i="1"/>
  <c r="K40"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5" i="1"/>
</calcChain>
</file>

<file path=xl/sharedStrings.xml><?xml version="1.0" encoding="utf-8"?>
<sst xmlns="http://schemas.openxmlformats.org/spreadsheetml/2006/main" count="704" uniqueCount="210">
  <si>
    <t>연번</t>
    <phoneticPr fontId="1" type="noConversion"/>
  </si>
  <si>
    <t>대학명</t>
    <phoneticPr fontId="1" type="noConversion"/>
  </si>
  <si>
    <t>성명</t>
    <phoneticPr fontId="1" type="noConversion"/>
  </si>
  <si>
    <t>휴대폰번호</t>
    <phoneticPr fontId="1" type="noConversion"/>
  </si>
  <si>
    <t>이메일주소</t>
    <phoneticPr fontId="1" type="noConversion"/>
  </si>
  <si>
    <t>합계
(A+B+C)</t>
    <phoneticPr fontId="1" type="noConversion"/>
  </si>
  <si>
    <t>기타
(C)</t>
    <phoneticPr fontId="1" type="noConversion"/>
  </si>
  <si>
    <t>김철수</t>
    <phoneticPr fontId="1" type="noConversion"/>
  </si>
  <si>
    <t>010-1234-5678</t>
    <phoneticPr fontId="1" type="noConversion"/>
  </si>
  <si>
    <t>(예시)</t>
    <phoneticPr fontId="1" type="noConversion"/>
  </si>
  <si>
    <t>단과대학</t>
    <phoneticPr fontId="1" type="noConversion"/>
  </si>
  <si>
    <t>전공기반</t>
  </si>
  <si>
    <t>C/C++프로그래밍기초</t>
  </si>
  <si>
    <t>전문교양</t>
  </si>
  <si>
    <t>한국사</t>
  </si>
  <si>
    <t>3-3-0</t>
  </si>
  <si>
    <t>수학 I</t>
  </si>
  <si>
    <t>대학글쓰기</t>
  </si>
  <si>
    <t>물리학 I</t>
  </si>
  <si>
    <t>수학 II</t>
  </si>
  <si>
    <t>물리학실험 I</t>
  </si>
  <si>
    <t>1-0-2</t>
  </si>
  <si>
    <t>물리학 II</t>
  </si>
  <si>
    <t>실용영어1</t>
  </si>
  <si>
    <t>2-2-0</t>
  </si>
  <si>
    <t>물리학실험 II</t>
  </si>
  <si>
    <t>화학입문</t>
  </si>
  <si>
    <t>실용영어2</t>
  </si>
  <si>
    <t>공학전공</t>
  </si>
  <si>
    <t>CAD</t>
  </si>
  <si>
    <t>창의공학</t>
  </si>
  <si>
    <t>공학수학 1</t>
  </si>
  <si>
    <t>공학수학 2</t>
  </si>
  <si>
    <t>전공필수</t>
  </si>
  <si>
    <t>동역학</t>
  </si>
  <si>
    <t>유체역학</t>
  </si>
  <si>
    <t>열역학</t>
  </si>
  <si>
    <t>응용고체역학</t>
  </si>
  <si>
    <t>고체역학</t>
  </si>
  <si>
    <t>기초전기전자실험</t>
  </si>
  <si>
    <t>기계재료</t>
  </si>
  <si>
    <t>응용열역학</t>
  </si>
  <si>
    <t>전기전자공학기초</t>
  </si>
  <si>
    <t>기구학 및 기계역학</t>
  </si>
  <si>
    <t>기계공작법</t>
  </si>
  <si>
    <t>기계공학실험</t>
  </si>
  <si>
    <t>메카트로닉스</t>
  </si>
  <si>
    <t>기계요소설계</t>
  </si>
  <si>
    <t>유한요소해석기초</t>
  </si>
  <si>
    <t>계측공학</t>
  </si>
  <si>
    <t>유체기계</t>
  </si>
  <si>
    <t>열전달1</t>
  </si>
  <si>
    <t>전산열유체공학</t>
  </si>
  <si>
    <t>응용유체역학</t>
  </si>
  <si>
    <t>시스템제어</t>
  </si>
  <si>
    <t>진동공학</t>
  </si>
  <si>
    <t>창의설계</t>
  </si>
  <si>
    <t>마이크로컨트롤러</t>
  </si>
  <si>
    <t>품질 및 신뢰성공학 개론</t>
  </si>
  <si>
    <t>수치해석</t>
  </si>
  <si>
    <t>CAD응용설계</t>
  </si>
  <si>
    <t>산학협동공학</t>
  </si>
  <si>
    <t>로봇시스템</t>
  </si>
  <si>
    <t>열동력</t>
  </si>
  <si>
    <t>자동차공학</t>
  </si>
  <si>
    <t>차세대 모빌리티 동력시스템</t>
  </si>
  <si>
    <t>미래차통합열관리</t>
  </si>
  <si>
    <t>유공압공학</t>
  </si>
  <si>
    <t>레이저공학개론</t>
  </si>
  <si>
    <t>연소 및 에너지변환공학</t>
  </si>
  <si>
    <t>최신기계공학기술</t>
  </si>
  <si>
    <t>졸업과제 1</t>
  </si>
  <si>
    <t>졸업과제 2</t>
  </si>
  <si>
    <t>공학응용인공지능</t>
  </si>
  <si>
    <t>마이크로/나노기계공학</t>
  </si>
  <si>
    <t>생산시스템개론</t>
  </si>
  <si>
    <t>정밀가공학</t>
  </si>
  <si>
    <t>친환경배터리소재</t>
  </si>
  <si>
    <t>제어시스템설계</t>
  </si>
  <si>
    <t>자동화설계</t>
  </si>
  <si>
    <t>피로 및 파괴역학</t>
  </si>
  <si>
    <t>소성역학</t>
  </si>
  <si>
    <t>최적설계기초</t>
  </si>
  <si>
    <t>메카트로닉스실험</t>
  </si>
  <si>
    <t>샤시 및 차량동역학</t>
  </si>
  <si>
    <t>3-2-2</t>
    <phoneticPr fontId="1" type="noConversion"/>
  </si>
  <si>
    <t>1학기</t>
    <phoneticPr fontId="1" type="noConversion"/>
  </si>
  <si>
    <t>2학기</t>
    <phoneticPr fontId="1" type="noConversion"/>
  </si>
  <si>
    <t>구분</t>
    <phoneticPr fontId="1" type="noConversion"/>
  </si>
  <si>
    <t>교과목명</t>
    <phoneticPr fontId="1" type="noConversion"/>
  </si>
  <si>
    <t>학점</t>
    <phoneticPr fontId="1" type="noConversion"/>
  </si>
  <si>
    <t>학년</t>
    <phoneticPr fontId="1" type="noConversion"/>
  </si>
  <si>
    <t>1학년</t>
    <phoneticPr fontId="1" type="noConversion"/>
  </si>
  <si>
    <t>2학년</t>
    <phoneticPr fontId="1" type="noConversion"/>
  </si>
  <si>
    <t>3학년</t>
    <phoneticPr fontId="1" type="noConversion"/>
  </si>
  <si>
    <t>가. 기계공학전공</t>
    <phoneticPr fontId="1" type="noConversion"/>
  </si>
  <si>
    <t>4학년</t>
    <phoneticPr fontId="1" type="noConversion"/>
  </si>
  <si>
    <t>나. 기계설계학전공</t>
    <phoneticPr fontId="1" type="noConversion"/>
  </si>
  <si>
    <t>비고</t>
    <phoneticPr fontId="1" type="noConversion"/>
  </si>
  <si>
    <t>대 학 명</t>
    <phoneticPr fontId="1" type="noConversion"/>
  </si>
  <si>
    <r>
      <rPr>
        <sz val="24"/>
        <color rgb="FF0000FF"/>
        <rFont val="HY헤드라인M"/>
        <family val="1"/>
        <charset val="129"/>
      </rPr>
      <t>(예시1: 학과인 경우)</t>
    </r>
    <r>
      <rPr>
        <sz val="24"/>
        <color theme="1"/>
        <rFont val="HY헤드라인M"/>
        <family val="1"/>
        <charset val="129"/>
      </rPr>
      <t xml:space="preserve"> 교육과정표(학과)</t>
    </r>
    <phoneticPr fontId="1" type="noConversion"/>
  </si>
  <si>
    <r>
      <rPr>
        <sz val="21"/>
        <color rgb="FF0000FF"/>
        <rFont val="HY헤드라인M"/>
        <family val="1"/>
        <charset val="129"/>
      </rPr>
      <t>(예시2, 학부인 경우 전공별로)</t>
    </r>
    <r>
      <rPr>
        <sz val="21"/>
        <color theme="1"/>
        <rFont val="HY헤드라인M"/>
        <family val="1"/>
        <charset val="129"/>
      </rPr>
      <t xml:space="preserve"> 교육과정표(학부)</t>
    </r>
    <phoneticPr fontId="1" type="noConversion"/>
  </si>
  <si>
    <t>추천인원(명)</t>
    <phoneticPr fontId="1" type="noConversion"/>
  </si>
  <si>
    <t>교수</t>
    <phoneticPr fontId="1" type="noConversion"/>
  </si>
  <si>
    <t>부교수</t>
    <phoneticPr fontId="1" type="noConversion"/>
  </si>
  <si>
    <t>조교수</t>
    <phoneticPr fontId="1" type="noConversion"/>
  </si>
  <si>
    <t>직급</t>
    <phoneticPr fontId="1" type="noConversion"/>
  </si>
  <si>
    <t>성적표상 이수학점과 평점</t>
    <phoneticPr fontId="1" type="noConversion"/>
  </si>
  <si>
    <t>사무실 전화번호</t>
    <phoneticPr fontId="1" type="noConversion"/>
  </si>
  <si>
    <t>학과장</t>
    <phoneticPr fontId="1" type="noConversion"/>
  </si>
  <si>
    <t>세부전공</t>
    <phoneticPr fontId="1" type="noConversion"/>
  </si>
  <si>
    <t>다. 교직원 현황</t>
    <phoneticPr fontId="1" type="noConversion"/>
  </si>
  <si>
    <t>가. 학과 현황</t>
    <phoneticPr fontId="1" type="noConversion"/>
  </si>
  <si>
    <t>나. 추천 현황</t>
    <phoneticPr fontId="1" type="noConversion"/>
  </si>
  <si>
    <t>전체 재학생 수(명)</t>
    <phoneticPr fontId="1" type="noConversion"/>
  </si>
  <si>
    <t>성적
증명서</t>
    <phoneticPr fontId="1" type="noConversion"/>
  </si>
  <si>
    <t>개인정보
동의서</t>
    <phoneticPr fontId="1" type="noConversion"/>
  </si>
  <si>
    <t>첨부자료 쪽번호</t>
    <phoneticPr fontId="1" type="noConversion"/>
  </si>
  <si>
    <t>생년월일</t>
    <phoneticPr fontId="1" type="noConversion"/>
  </si>
  <si>
    <t>학과명</t>
    <phoneticPr fontId="1" type="noConversion"/>
  </si>
  <si>
    <t>2025학년도 입학정원(명)</t>
    <phoneticPr fontId="1" type="noConversion"/>
  </si>
  <si>
    <t>석사과정 수업연한(학기수)</t>
    <phoneticPr fontId="1" type="noConversion"/>
  </si>
  <si>
    <t>박사과정 수업연한(학기수)</t>
    <phoneticPr fontId="1" type="noConversion"/>
  </si>
  <si>
    <t>학석사과정 수업연한(학기수)</t>
    <phoneticPr fontId="1" type="noConversion"/>
  </si>
  <si>
    <t>석박사과정 수업연한(학기수)</t>
    <phoneticPr fontId="1" type="noConversion"/>
  </si>
  <si>
    <t xml:space="preserve">* 수업연한은 최소재학기간을 의미함. </t>
    <phoneticPr fontId="1" type="noConversion"/>
  </si>
  <si>
    <t>석사과정 추천인원(A)</t>
    <phoneticPr fontId="1" type="noConversion"/>
  </si>
  <si>
    <t>석사과정 재학생 수</t>
    <phoneticPr fontId="1" type="noConversion"/>
  </si>
  <si>
    <t>박사과정 추천인원(B)</t>
    <phoneticPr fontId="1" type="noConversion"/>
  </si>
  <si>
    <t>박사과정 재학생 수</t>
    <phoneticPr fontId="1" type="noConversion"/>
  </si>
  <si>
    <t>추천인원(A+B)</t>
    <phoneticPr fontId="1" type="noConversion"/>
  </si>
  <si>
    <t>소계</t>
    <phoneticPr fontId="1" type="noConversion"/>
  </si>
  <si>
    <r>
      <t xml:space="preserve">* 차세대 공학연구자 추천은 </t>
    </r>
    <r>
      <rPr>
        <b/>
        <sz val="11"/>
        <color rgb="FFC00000"/>
        <rFont val="맑은 고딕"/>
        <family val="3"/>
        <charset val="129"/>
        <scheme val="minor"/>
      </rPr>
      <t>재학생 대상</t>
    </r>
    <r>
      <rPr>
        <sz val="11"/>
        <color rgb="FFC00000"/>
        <rFont val="맑은 고딕"/>
        <family val="3"/>
        <charset val="129"/>
        <scheme val="minor"/>
      </rPr>
      <t>으로</t>
    </r>
    <r>
      <rPr>
        <b/>
        <sz val="11"/>
        <color rgb="FFC00000"/>
        <rFont val="맑은 고딕"/>
        <family val="3"/>
        <charset val="129"/>
        <scheme val="minor"/>
      </rPr>
      <t xml:space="preserve"> </t>
    </r>
    <r>
      <rPr>
        <sz val="11"/>
        <color rgb="FFC00000"/>
        <rFont val="맑은 고딕"/>
        <family val="3"/>
        <charset val="129"/>
        <scheme val="minor"/>
      </rPr>
      <t xml:space="preserve">함. 휴학생과 수료생은 제외함. </t>
    </r>
    <phoneticPr fontId="1" type="noConversion"/>
  </si>
  <si>
    <t>석사과정</t>
    <phoneticPr fontId="1" type="noConversion"/>
  </si>
  <si>
    <t>내국인(F)</t>
    <phoneticPr fontId="1" type="noConversion"/>
  </si>
  <si>
    <t>외국인(G)</t>
    <phoneticPr fontId="1" type="noConversion"/>
  </si>
  <si>
    <t>합계(F+G)</t>
    <phoneticPr fontId="1" type="noConversion"/>
  </si>
  <si>
    <t>전일제 석사과정 재학생 수(A)</t>
    <phoneticPr fontId="1" type="noConversion"/>
  </si>
  <si>
    <t>비전일제 석사과정 재학생수(B)</t>
    <phoneticPr fontId="1" type="noConversion"/>
  </si>
  <si>
    <t>석사과정 재학생 수(A+B)</t>
    <phoneticPr fontId="1" type="noConversion"/>
  </si>
  <si>
    <t xml:space="preserve">석사과정 휴학생 수(C) </t>
    <phoneticPr fontId="1" type="noConversion"/>
  </si>
  <si>
    <t>소계(A+B+C)</t>
    <phoneticPr fontId="1" type="noConversion"/>
  </si>
  <si>
    <t>전일제 석사 수료생 수(D)</t>
    <phoneticPr fontId="1" type="noConversion"/>
  </si>
  <si>
    <t>비전일제 석사 수료생 수(E)</t>
    <phoneticPr fontId="1" type="noConversion"/>
  </si>
  <si>
    <t>소계(D+E)</t>
    <phoneticPr fontId="1" type="noConversion"/>
  </si>
  <si>
    <r>
      <t xml:space="preserve">* </t>
    </r>
    <r>
      <rPr>
        <b/>
        <sz val="11"/>
        <color rgb="FFC00000"/>
        <rFont val="맑은 고딕"/>
        <family val="3"/>
        <charset val="129"/>
        <scheme val="minor"/>
      </rPr>
      <t>재학생에는 휴학생과 수료생을 제외</t>
    </r>
    <r>
      <rPr>
        <sz val="11"/>
        <color rgb="FFC00000"/>
        <rFont val="맑은 고딕"/>
        <family val="3"/>
        <charset val="129"/>
        <scheme val="minor"/>
      </rPr>
      <t xml:space="preserve">함.  석사 수료생은 석사 수료후 </t>
    </r>
    <r>
      <rPr>
        <b/>
        <sz val="11"/>
        <color rgb="FFC00000"/>
        <rFont val="맑은 고딕"/>
        <family val="3"/>
        <charset val="129"/>
        <scheme val="minor"/>
      </rPr>
      <t>1년</t>
    </r>
    <r>
      <rPr>
        <sz val="11"/>
        <color rgb="FFC00000"/>
        <rFont val="맑은 고딕"/>
        <family val="3"/>
        <charset val="129"/>
        <scheme val="minor"/>
      </rPr>
      <t xml:space="preserve">이내 수료생을 의미함. </t>
    </r>
    <phoneticPr fontId="1" type="noConversion"/>
  </si>
  <si>
    <t>박사과정</t>
    <phoneticPr fontId="1" type="noConversion"/>
  </si>
  <si>
    <t>내국인</t>
    <phoneticPr fontId="1" type="noConversion"/>
  </si>
  <si>
    <t>외국인</t>
    <phoneticPr fontId="1" type="noConversion"/>
  </si>
  <si>
    <t>합계</t>
    <phoneticPr fontId="1" type="noConversion"/>
  </si>
  <si>
    <t>전일제 박사과정 재학생 수(A)</t>
    <phoneticPr fontId="1" type="noConversion"/>
  </si>
  <si>
    <t>비전일제 박사과정 재학생수(B)</t>
    <phoneticPr fontId="1" type="noConversion"/>
  </si>
  <si>
    <t>박사과정 재학생 수(A+B)</t>
    <phoneticPr fontId="1" type="noConversion"/>
  </si>
  <si>
    <t xml:space="preserve">박사과정 휴학생 수(C) </t>
    <phoneticPr fontId="1" type="noConversion"/>
  </si>
  <si>
    <t>전일제 박사 수료생 수(D)</t>
    <phoneticPr fontId="1" type="noConversion"/>
  </si>
  <si>
    <t>비전일제 박사 수료생 수(E)</t>
    <phoneticPr fontId="1" type="noConversion"/>
  </si>
  <si>
    <r>
      <t>* 박사 수료생은 석사 수료후</t>
    </r>
    <r>
      <rPr>
        <b/>
        <sz val="11"/>
        <color rgb="FFC00000"/>
        <rFont val="맑은 고딕"/>
        <family val="3"/>
        <charset val="129"/>
        <scheme val="minor"/>
      </rPr>
      <t xml:space="preserve"> 2년</t>
    </r>
    <r>
      <rPr>
        <sz val="11"/>
        <color rgb="FFC00000"/>
        <rFont val="맑은 고딕"/>
        <family val="3"/>
        <charset val="129"/>
        <scheme val="minor"/>
      </rPr>
      <t xml:space="preserve">이내 수료생을 의미함. </t>
    </r>
    <phoneticPr fontId="1" type="noConversion"/>
  </si>
  <si>
    <t>대학원 OO학과 현황</t>
    <phoneticPr fontId="1" type="noConversion"/>
  </si>
  <si>
    <t>학위과정</t>
    <phoneticPr fontId="1" type="noConversion"/>
  </si>
  <si>
    <t>연구자
등록번호</t>
    <phoneticPr fontId="1" type="noConversion"/>
  </si>
  <si>
    <t>SCI 건수
(A)</t>
    <phoneticPr fontId="1" type="noConversion"/>
  </si>
  <si>
    <t>SCOPUS 건수
(B)</t>
    <phoneticPr fontId="1" type="noConversion"/>
  </si>
  <si>
    <t xml:space="preserve">등재지 건수
(C) </t>
    <phoneticPr fontId="1" type="noConversion"/>
  </si>
  <si>
    <t>논문제목명</t>
  </si>
  <si>
    <t>총저자수</t>
    <phoneticPr fontId="24" type="noConversion"/>
  </si>
  <si>
    <t>저자구분</t>
  </si>
  <si>
    <t>게재지명</t>
    <phoneticPr fontId="1" type="noConversion"/>
  </si>
  <si>
    <t>ISSN</t>
    <phoneticPr fontId="24" type="noConversion"/>
  </si>
  <si>
    <t>발행일</t>
    <phoneticPr fontId="24" type="noConversion"/>
  </si>
  <si>
    <t>학술지
발행기관</t>
    <phoneticPr fontId="24" type="noConversion"/>
  </si>
  <si>
    <t>JCR 입력</t>
    <phoneticPr fontId="1" type="noConversion"/>
  </si>
  <si>
    <t>IF 입력</t>
    <phoneticPr fontId="1" type="noConversion"/>
  </si>
  <si>
    <t>대회명</t>
    <phoneticPr fontId="1" type="noConversion"/>
  </si>
  <si>
    <t>수상내역</t>
    <phoneticPr fontId="1" type="noConversion"/>
  </si>
  <si>
    <t>대표논문 첫장 제출
(논문제목과 주저자 표시)</t>
    <phoneticPr fontId="1" type="noConversion"/>
  </si>
  <si>
    <t>서울대학교</t>
    <phoneticPr fontId="1" type="noConversion"/>
  </si>
  <si>
    <t>석사과정</t>
    <phoneticPr fontId="24" type="noConversion"/>
  </si>
  <si>
    <t>abc@snu.ac.kr</t>
    <phoneticPr fontId="1" type="noConversion"/>
  </si>
  <si>
    <t>SCI</t>
    <phoneticPr fontId="1" type="noConversion"/>
  </si>
  <si>
    <t>국내/국제</t>
    <phoneticPr fontId="1" type="noConversion"/>
  </si>
  <si>
    <t>우수논문상</t>
    <phoneticPr fontId="1" type="noConversion"/>
  </si>
  <si>
    <t>한국OO학회</t>
    <phoneticPr fontId="1" type="noConversion"/>
  </si>
  <si>
    <t>SCOPUS</t>
    <phoneticPr fontId="1" type="noConversion"/>
  </si>
  <si>
    <t>석박사과정</t>
    <phoneticPr fontId="1" type="noConversion"/>
  </si>
  <si>
    <t>행정사무원</t>
    <phoneticPr fontId="1" type="noConversion"/>
  </si>
  <si>
    <t>최우수</t>
    <phoneticPr fontId="1" type="noConversion"/>
  </si>
  <si>
    <t>우수</t>
    <phoneticPr fontId="1" type="noConversion"/>
  </si>
  <si>
    <t>총 이수학점
(A+B+C)</t>
    <phoneticPr fontId="1" type="noConversion"/>
  </si>
  <si>
    <t>교양과목
(A)</t>
    <phoneticPr fontId="1" type="noConversion"/>
  </si>
  <si>
    <r>
      <t xml:space="preserve">평점
</t>
    </r>
    <r>
      <rPr>
        <b/>
        <sz val="11"/>
        <color rgb="FFFF0000"/>
        <rFont val="맑은 고딕"/>
        <family val="3"/>
        <charset val="129"/>
        <scheme val="minor"/>
      </rPr>
      <t>(3.5/4.5이상)
(3.3/4.3이상)</t>
    </r>
    <phoneticPr fontId="1" type="noConversion"/>
  </si>
  <si>
    <r>
      <t xml:space="preserve">수상자 추천
</t>
    </r>
    <r>
      <rPr>
        <b/>
        <sz val="11"/>
        <color rgb="FFFF0000"/>
        <rFont val="맑은 고딕"/>
        <family val="3"/>
        <charset val="129"/>
        <scheme val="minor"/>
      </rPr>
      <t>(최우수 1명,
우수 2명)</t>
    </r>
    <phoneticPr fontId="1" type="noConversion"/>
  </si>
  <si>
    <r>
      <rPr>
        <b/>
        <sz val="11"/>
        <color rgb="FFFF0000"/>
        <rFont val="맑은 고딕"/>
        <family val="3"/>
        <charset val="129"/>
        <scheme val="major"/>
      </rPr>
      <t>최근 3년간</t>
    </r>
    <r>
      <rPr>
        <b/>
        <sz val="11"/>
        <rFont val="맑은 고딕"/>
        <family val="3"/>
        <charset val="129"/>
        <scheme val="major"/>
      </rPr>
      <t xml:space="preserve"> 논문 실적 건수(주저자 실적만)</t>
    </r>
    <phoneticPr fontId="1" type="noConversion"/>
  </si>
  <si>
    <r>
      <rPr>
        <b/>
        <sz val="11"/>
        <color rgb="FFFF0000"/>
        <rFont val="맑은 고딕"/>
        <family val="3"/>
        <charset val="129"/>
        <scheme val="major"/>
      </rPr>
      <t>최근 3년이내</t>
    </r>
    <r>
      <rPr>
        <b/>
        <sz val="11"/>
        <rFont val="맑은 고딕"/>
        <family val="3"/>
        <charset val="129"/>
        <scheme val="major"/>
      </rPr>
      <t xml:space="preserve"> 대표 논문 실적(SCI, SCIE, SCOPUS)</t>
    </r>
    <phoneticPr fontId="1" type="noConversion"/>
  </si>
  <si>
    <r>
      <rPr>
        <b/>
        <sz val="11"/>
        <color rgb="FFFF0000"/>
        <rFont val="맑은 고딕"/>
        <family val="3"/>
        <charset val="129"/>
        <scheme val="major"/>
      </rPr>
      <t>최근 3년이내</t>
    </r>
    <r>
      <rPr>
        <b/>
        <sz val="11"/>
        <rFont val="맑은 고딕"/>
        <family val="3"/>
        <charset val="129"/>
        <scheme val="major"/>
      </rPr>
      <t xml:space="preserve"> 대표 수상 실적</t>
    </r>
    <phoneticPr fontId="1" type="noConversion"/>
  </si>
  <si>
    <t>제목(논문명, 발명품명 등)</t>
    <phoneticPr fontId="1" type="noConversion"/>
  </si>
  <si>
    <t>총저자수
(팀원수 등)</t>
    <phoneticPr fontId="1" type="noConversion"/>
  </si>
  <si>
    <t>수상실적증빙
(상장 등)</t>
    <phoneticPr fontId="1" type="noConversion"/>
  </si>
  <si>
    <t>OO대학교 OO대학 OO학과현황</t>
    <phoneticPr fontId="1" type="noConversion"/>
  </si>
  <si>
    <t>학과(전공)</t>
    <phoneticPr fontId="1" type="noConversion"/>
  </si>
  <si>
    <t>학석사연계과정</t>
    <phoneticPr fontId="1" type="noConversion"/>
  </si>
  <si>
    <t>학석박사연계과정</t>
    <phoneticPr fontId="1" type="noConversion"/>
  </si>
  <si>
    <t>건설환경공학부</t>
    <phoneticPr fontId="1" type="noConversion"/>
  </si>
  <si>
    <r>
      <t xml:space="preserve">전공과목
</t>
    </r>
    <r>
      <rPr>
        <b/>
        <sz val="11"/>
        <color rgb="FFFF0000"/>
        <rFont val="맑은 고딕"/>
        <family val="3"/>
        <charset val="129"/>
        <scheme val="minor"/>
      </rPr>
      <t xml:space="preserve">(45학점이상)
</t>
    </r>
    <r>
      <rPr>
        <b/>
        <sz val="11"/>
        <color theme="1"/>
        <rFont val="맑은 고딕"/>
        <family val="3"/>
        <charset val="129"/>
        <scheme val="minor"/>
      </rPr>
      <t>(B)</t>
    </r>
    <phoneticPr fontId="1" type="noConversion"/>
  </si>
  <si>
    <t>lmn@snu.ac.kr</t>
    <phoneticPr fontId="1" type="noConversion"/>
  </si>
  <si>
    <t>제2기 IPESK 차세대 공학연구자 추천명단(OO대학교 대학원 OO학과)</t>
    <phoneticPr fontId="1" type="noConversion"/>
  </si>
  <si>
    <t>제2기 IPESK 차세대 공학자 추천명단(OO대학교 OO대학 OO학과)</t>
    <phoneticPr fontId="1" type="noConversion"/>
  </si>
  <si>
    <t>수여기관</t>
    <phoneticPr fontId="1" type="noConversion"/>
  </si>
  <si>
    <t>2024년 한국OO학회 학술대회 우수논문상</t>
    <phoneticPr fontId="1" type="noConversion"/>
  </si>
  <si>
    <r>
      <t xml:space="preserve">* 작성요령
  1. </t>
    </r>
    <r>
      <rPr>
        <b/>
        <sz val="11"/>
        <color theme="1"/>
        <rFont val="맑은 고딕"/>
        <family val="3"/>
        <charset val="129"/>
        <scheme val="minor"/>
      </rPr>
      <t>전공학점:</t>
    </r>
    <r>
      <rPr>
        <sz val="11"/>
        <color theme="1"/>
        <rFont val="맑은 고딕"/>
        <family val="3"/>
        <charset val="129"/>
        <scheme val="minor"/>
      </rPr>
      <t xml:space="preserve"> 수강신청한 학점은 포함하지 않음. 성적부에 나와 있는 학점으로 하되, </t>
    </r>
    <r>
      <rPr>
        <b/>
        <sz val="11"/>
        <color rgb="FFFF0000"/>
        <rFont val="맑은 고딕"/>
        <family val="3"/>
        <charset val="129"/>
        <scheme val="minor"/>
      </rPr>
      <t>전공 45학점 이상</t>
    </r>
    <r>
      <rPr>
        <sz val="11"/>
        <color theme="1"/>
        <rFont val="맑은 고딕"/>
        <family val="3"/>
        <charset val="129"/>
        <scheme val="minor"/>
      </rPr>
      <t xml:space="preserve">인 이수한 학생
  2. </t>
    </r>
    <r>
      <rPr>
        <b/>
        <sz val="11"/>
        <color theme="1"/>
        <rFont val="맑은 고딕"/>
        <family val="3"/>
        <charset val="129"/>
        <scheme val="minor"/>
      </rPr>
      <t>성적:</t>
    </r>
    <r>
      <rPr>
        <sz val="11"/>
        <color theme="1"/>
        <rFont val="맑은 고딕"/>
        <family val="3"/>
        <charset val="129"/>
        <scheme val="minor"/>
      </rPr>
      <t xml:space="preserve"> 성적부 상 평점이 </t>
    </r>
    <r>
      <rPr>
        <b/>
        <sz val="11"/>
        <color rgb="FFFF0000"/>
        <rFont val="맑은 고딕"/>
        <family val="3"/>
        <charset val="129"/>
        <scheme val="minor"/>
      </rPr>
      <t>3.5이상(4.5만점)</t>
    </r>
    <r>
      <rPr>
        <sz val="11"/>
        <color theme="1"/>
        <rFont val="맑은 고딕"/>
        <family val="3"/>
        <charset val="129"/>
        <scheme val="minor"/>
      </rPr>
      <t xml:space="preserve"> 또는 33이상(4.3만점)인 학생
  3. </t>
    </r>
    <r>
      <rPr>
        <b/>
        <sz val="11"/>
        <color theme="1"/>
        <rFont val="맑은 고딕"/>
        <family val="3"/>
        <charset val="129"/>
        <scheme val="minor"/>
      </rPr>
      <t>수상자추천:</t>
    </r>
    <r>
      <rPr>
        <sz val="11"/>
        <color theme="1"/>
        <rFont val="맑은 고딕"/>
        <family val="3"/>
        <charset val="129"/>
        <scheme val="minor"/>
      </rPr>
      <t xml:space="preserve"> IPESK 차세대 공학자상 추천</t>
    </r>
    <r>
      <rPr>
        <b/>
        <sz val="11"/>
        <color rgb="FFFF0000"/>
        <rFont val="맑은 고딕"/>
        <family val="3"/>
        <charset val="129"/>
        <scheme val="minor"/>
      </rPr>
      <t>(최우수상 1명, 우수상 2명)</t>
    </r>
    <phoneticPr fontId="1" type="noConversion"/>
  </si>
  <si>
    <r>
      <rPr>
        <b/>
        <sz val="11"/>
        <color theme="1"/>
        <rFont val="맑은 고딕"/>
        <family val="3"/>
        <charset val="129"/>
        <scheme val="minor"/>
      </rPr>
      <t>* 작성요령</t>
    </r>
    <r>
      <rPr>
        <sz val="11"/>
        <color theme="1"/>
        <rFont val="맑은 고딕"/>
        <family val="3"/>
        <charset val="129"/>
        <scheme val="minor"/>
      </rPr>
      <t xml:space="preserve">
  1. </t>
    </r>
    <r>
      <rPr>
        <b/>
        <sz val="11"/>
        <color theme="1"/>
        <rFont val="맑은 고딕"/>
        <family val="3"/>
        <charset val="129"/>
        <scheme val="minor"/>
      </rPr>
      <t>논문실적</t>
    </r>
    <r>
      <rPr>
        <sz val="11"/>
        <color theme="1"/>
        <rFont val="맑은 고딕"/>
        <family val="3"/>
        <charset val="129"/>
        <scheme val="minor"/>
      </rPr>
      <t xml:space="preserve">: 국제적으로 인정받은 학술지에 주저자(제1저자 또는 교신저자)로서 논문을 게재한 학생
  2. </t>
    </r>
    <r>
      <rPr>
        <b/>
        <sz val="11"/>
        <color theme="1"/>
        <rFont val="맑은 고딕"/>
        <family val="3"/>
        <charset val="129"/>
        <scheme val="minor"/>
      </rPr>
      <t>수상실적</t>
    </r>
    <r>
      <rPr>
        <sz val="11"/>
        <color theme="1"/>
        <rFont val="맑은 고딕"/>
        <family val="3"/>
        <charset val="129"/>
        <scheme val="minor"/>
      </rPr>
      <t xml:space="preserve">: 우수한 논문을 발표하여 관련 학회로 부터 상을 받은 학생(전국단위 학회장상만 인정, 지역단위 학회장상 인정하지 않음) 
                  또는 국내외 과학기술논문대회 또는 과학기술경진대회에서 우수한 논문·발명·제안 등을 제출하여 상을 받은 학생(교내 대회는 인정하지 않음)
  3. </t>
    </r>
    <r>
      <rPr>
        <b/>
        <sz val="11"/>
        <color theme="1"/>
        <rFont val="맑은 고딕"/>
        <family val="3"/>
        <charset val="129"/>
        <scheme val="minor"/>
      </rPr>
      <t>수상자추천</t>
    </r>
    <r>
      <rPr>
        <sz val="11"/>
        <color theme="1"/>
        <rFont val="맑은 고딕"/>
        <family val="3"/>
        <charset val="129"/>
        <scheme val="minor"/>
      </rPr>
      <t>: IPESK 차세대 공학연구자상 추천</t>
    </r>
    <r>
      <rPr>
        <b/>
        <sz val="11"/>
        <color rgb="FFFF0000"/>
        <rFont val="맑은 고딕"/>
        <family val="3"/>
        <charset val="129"/>
        <scheme val="minor"/>
      </rPr>
      <t>(최우수 1명, 우수 1명)</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</si>
</sst>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년&quot;\ m&quot;월&quot;\ d&quot;일&quot;;@"/>
  </numFmts>
  <fonts count="32">
    <font>
      <sz val="11"/>
      <color theme="1"/>
      <name val="맑은 고딕"/>
      <family val="2"/>
      <charset val="129"/>
      <scheme val="minor"/>
    </font>
    <font>
      <sz val="8"/>
      <name val="맑은 고딕"/>
      <family val="2"/>
      <charset val="129"/>
      <scheme val="minor"/>
    </font>
    <font>
      <sz val="21"/>
      <color theme="1"/>
      <name val="HY헤드라인M"/>
      <family val="1"/>
      <charset val="129"/>
    </font>
    <font>
      <b/>
      <sz val="11"/>
      <color theme="1"/>
      <name val="맑은 고딕"/>
      <family val="3"/>
      <charset val="129"/>
      <scheme val="minor"/>
    </font>
    <font>
      <b/>
      <sz val="10"/>
      <color theme="1"/>
      <name val="맑은 고딕"/>
      <family val="3"/>
      <charset val="129"/>
      <scheme val="minor"/>
    </font>
    <font>
      <sz val="10"/>
      <color theme="1"/>
      <name val="맑은 고딕"/>
      <family val="3"/>
      <charset val="129"/>
      <scheme val="minor"/>
    </font>
    <font>
      <sz val="21"/>
      <color rgb="FF0000FF"/>
      <name val="HY헤드라인M"/>
      <family val="1"/>
      <charset val="129"/>
    </font>
    <font>
      <b/>
      <sz val="11"/>
      <color rgb="FF000000"/>
      <name val="맑은 고딕"/>
      <family val="3"/>
      <charset val="129"/>
      <scheme val="minor"/>
    </font>
    <font>
      <sz val="11"/>
      <color theme="1"/>
      <name val="맑은 고딕"/>
      <family val="3"/>
      <charset val="129"/>
      <scheme val="minor"/>
    </font>
    <font>
      <sz val="10"/>
      <color rgb="FF0000FF"/>
      <name val="맑은 고딕"/>
      <family val="3"/>
      <charset val="129"/>
      <scheme val="minor"/>
    </font>
    <font>
      <sz val="11"/>
      <color rgb="FF000000"/>
      <name val="맑은 고딕"/>
      <family val="3"/>
      <charset val="129"/>
      <scheme val="minor"/>
    </font>
    <font>
      <sz val="22"/>
      <color theme="1"/>
      <name val="HY헤드라인M"/>
      <family val="1"/>
      <charset val="129"/>
    </font>
    <font>
      <sz val="24"/>
      <color theme="1"/>
      <name val="HY헤드라인M"/>
      <family val="1"/>
      <charset val="129"/>
    </font>
    <font>
      <sz val="24"/>
      <color rgb="FF0000FF"/>
      <name val="HY헤드라인M"/>
      <family val="1"/>
      <charset val="129"/>
    </font>
    <font>
      <b/>
      <sz val="11"/>
      <color rgb="FF0000FF"/>
      <name val="맑은 고딕"/>
      <family val="3"/>
      <charset val="129"/>
      <scheme val="minor"/>
    </font>
    <font>
      <sz val="11"/>
      <name val="맑은 고딕"/>
      <family val="3"/>
      <charset val="129"/>
      <scheme val="minor"/>
    </font>
    <font>
      <b/>
      <sz val="11"/>
      <name val="맑은 고딕"/>
      <family val="3"/>
      <charset val="129"/>
      <scheme val="minor"/>
    </font>
    <font>
      <sz val="11"/>
      <color rgb="FFC00000"/>
      <name val="맑은 고딕"/>
      <family val="3"/>
      <charset val="129"/>
      <scheme val="minor"/>
    </font>
    <font>
      <b/>
      <sz val="11"/>
      <color rgb="FFC00000"/>
      <name val="맑은 고딕"/>
      <family val="3"/>
      <charset val="129"/>
      <scheme val="minor"/>
    </font>
    <font>
      <sz val="11"/>
      <color theme="0" tint="-0.499984740745262"/>
      <name val="맑은 고딕"/>
      <family val="3"/>
      <charset val="129"/>
      <scheme val="minor"/>
    </font>
    <font>
      <u/>
      <sz val="11"/>
      <color theme="10"/>
      <name val="맑은 고딕"/>
      <family val="2"/>
      <charset val="129"/>
      <scheme val="minor"/>
    </font>
    <font>
      <b/>
      <sz val="11"/>
      <color theme="1"/>
      <name val="맑은 고딕"/>
      <family val="3"/>
      <charset val="129"/>
      <scheme val="major"/>
    </font>
    <font>
      <sz val="10"/>
      <name val="Arial"/>
      <family val="2"/>
    </font>
    <font>
      <b/>
      <sz val="11"/>
      <name val="맑은 고딕"/>
      <family val="3"/>
      <charset val="129"/>
      <scheme val="major"/>
    </font>
    <font>
      <sz val="8"/>
      <name val="돋움"/>
      <family val="3"/>
      <charset val="129"/>
    </font>
    <font>
      <sz val="11"/>
      <color rgb="FF0000FF"/>
      <name val="맑은 고딕"/>
      <family val="3"/>
      <charset val="129"/>
      <scheme val="minor"/>
    </font>
    <font>
      <sz val="11"/>
      <color rgb="FF0000FF"/>
      <name val="맑은 고딕"/>
      <family val="3"/>
      <charset val="129"/>
      <scheme val="major"/>
    </font>
    <font>
      <sz val="11"/>
      <color theme="1"/>
      <name val="맑은 고딕"/>
      <family val="3"/>
      <charset val="129"/>
      <scheme val="major"/>
    </font>
    <font>
      <sz val="11"/>
      <color rgb="FFFF0000"/>
      <name val="맑은 고딕"/>
      <family val="3"/>
      <charset val="129"/>
      <scheme val="major"/>
    </font>
    <font>
      <b/>
      <sz val="11"/>
      <color rgb="FFFF0000"/>
      <name val="맑은 고딕"/>
      <family val="3"/>
      <charset val="129"/>
      <scheme val="minor"/>
    </font>
    <font>
      <b/>
      <sz val="11"/>
      <color rgb="FFFF0000"/>
      <name val="맑은 고딕"/>
      <family val="3"/>
      <charset val="129"/>
      <scheme val="major"/>
    </font>
    <font>
      <sz val="10"/>
      <color rgb="FFFF0000"/>
      <name val="맑은 고딕"/>
      <family val="3"/>
      <charset val="129"/>
      <scheme val="minor"/>
    </font>
  </fonts>
  <fills count="12">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s>
  <cellStyleXfs count="3">
    <xf numFmtId="0" fontId="0" fillId="0" borderId="0">
      <alignment vertical="center"/>
    </xf>
    <xf numFmtId="0" fontId="20" fillId="0" borderId="0" applyNumberFormat="0" applyFill="0" applyBorder="0" applyAlignment="0" applyProtection="0">
      <alignment vertical="center"/>
    </xf>
    <xf numFmtId="0" fontId="22" fillId="0" borderId="0" applyNumberFormat="0" applyFont="0" applyFill="0" applyBorder="0" applyAlignment="0" applyProtection="0"/>
  </cellStyleXfs>
  <cellXfs count="15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0" fontId="0" fillId="0" borderId="0" xfId="0" applyNumberFormat="1">
      <alignment vertical="center"/>
    </xf>
    <xf numFmtId="49" fontId="0" fillId="0" borderId="0" xfId="0" applyNumberFormat="1">
      <alignment vertical="center"/>
    </xf>
    <xf numFmtId="0" fontId="2" fillId="0" borderId="0" xfId="0" applyFont="1" applyBorder="1" applyAlignment="1">
      <alignment vertical="center"/>
    </xf>
    <xf numFmtId="49" fontId="2" fillId="0" borderId="0" xfId="0" applyNumberFormat="1" applyFont="1" applyBorder="1" applyAlignment="1">
      <alignment vertical="center"/>
    </xf>
    <xf numFmtId="0" fontId="2" fillId="0" borderId="0" xfId="0" applyNumberFormat="1" applyFont="1" applyBorder="1" applyAlignment="1">
      <alignment vertical="center"/>
    </xf>
    <xf numFmtId="0" fontId="4" fillId="2" borderId="1" xfId="0" applyFont="1" applyFill="1" applyBorder="1" applyAlignment="1">
      <alignment horizontal="center" vertical="center"/>
    </xf>
    <xf numFmtId="0" fontId="2" fillId="0" borderId="0" xfId="0" applyFont="1" applyBorder="1" applyAlignment="1">
      <alignment horizontal="center"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4" fillId="2" borderId="1" xfId="0" applyNumberFormat="1" applyFont="1" applyFill="1" applyBorder="1" applyAlignment="1">
      <alignment horizontal="center" vertical="center"/>
    </xf>
    <xf numFmtId="0" fontId="4" fillId="2" borderId="11" xfId="0" applyNumberFormat="1" applyFont="1" applyFill="1" applyBorder="1" applyAlignment="1">
      <alignment horizontal="center" vertical="center"/>
    </xf>
    <xf numFmtId="0" fontId="5" fillId="0" borderId="11" xfId="0" applyNumberFormat="1" applyFont="1" applyBorder="1" applyAlignment="1">
      <alignment horizontal="center" vertical="center"/>
    </xf>
    <xf numFmtId="49" fontId="5" fillId="0" borderId="11" xfId="0" applyNumberFormat="1" applyFont="1" applyBorder="1" applyAlignment="1">
      <alignment horizontal="center" vertical="center"/>
    </xf>
    <xf numFmtId="0" fontId="5" fillId="0" borderId="8" xfId="0" applyFont="1" applyBorder="1" applyAlignment="1">
      <alignment horizontal="center" vertical="center"/>
    </xf>
    <xf numFmtId="49" fontId="5" fillId="0" borderId="8" xfId="0" applyNumberFormat="1" applyFont="1" applyBorder="1" applyAlignment="1">
      <alignment horizontal="center" vertical="center"/>
    </xf>
    <xf numFmtId="0" fontId="5" fillId="0" borderId="12" xfId="0" applyNumberFormat="1" applyFont="1" applyBorder="1" applyAlignment="1">
      <alignment horizontal="center" vertical="center"/>
    </xf>
    <xf numFmtId="0" fontId="8" fillId="0" borderId="0" xfId="0" applyFont="1">
      <alignment vertical="center"/>
    </xf>
    <xf numFmtId="0" fontId="3" fillId="0" borderId="0" xfId="0" applyFont="1">
      <alignment vertical="center"/>
    </xf>
    <xf numFmtId="0" fontId="8" fillId="0" borderId="11" xfId="0" applyFont="1" applyBorder="1">
      <alignment vertical="center"/>
    </xf>
    <xf numFmtId="0" fontId="8" fillId="0" borderId="12" xfId="0" applyFont="1" applyBorder="1">
      <alignment vertical="center"/>
    </xf>
    <xf numFmtId="0" fontId="9"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49" fontId="5" fillId="0" borderId="0" xfId="0" applyNumberFormat="1" applyFont="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7" fillId="3" borderId="1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0" borderId="0" xfId="0" applyFont="1" applyAlignment="1">
      <alignment horizontal="center" vertical="center"/>
    </xf>
    <xf numFmtId="0" fontId="10" fillId="0" borderId="0" xfId="0" applyFont="1" applyAlignment="1">
      <alignment horizontal="center" vertical="center" wrapText="1"/>
    </xf>
    <xf numFmtId="0" fontId="11" fillId="0" borderId="2" xfId="0" applyFont="1" applyBorder="1" applyAlignment="1">
      <alignment vertical="center"/>
    </xf>
    <xf numFmtId="0" fontId="8" fillId="0" borderId="1" xfId="0" applyFont="1" applyBorder="1" applyAlignment="1">
      <alignment vertical="center"/>
    </xf>
    <xf numFmtId="0" fontId="8" fillId="0" borderId="8" xfId="0" applyFont="1" applyBorder="1" applyAlignment="1">
      <alignment vertical="center"/>
    </xf>
    <xf numFmtId="0" fontId="8" fillId="0" borderId="11" xfId="0" applyFont="1" applyBorder="1" applyAlignment="1">
      <alignment horizontal="center" vertical="center"/>
    </xf>
    <xf numFmtId="0" fontId="5" fillId="0" borderId="1" xfId="0" applyFont="1" applyFill="1" applyBorder="1" applyAlignment="1">
      <alignment horizontal="center" vertical="center"/>
    </xf>
    <xf numFmtId="176" fontId="9" fillId="0" borderId="1" xfId="0" applyNumberFormat="1" applyFont="1" applyBorder="1" applyAlignment="1">
      <alignment horizontal="center" vertical="center"/>
    </xf>
    <xf numFmtId="176" fontId="5" fillId="0" borderId="1" xfId="0" applyNumberFormat="1" applyFont="1" applyBorder="1" applyAlignment="1">
      <alignment horizontal="center" vertical="center"/>
    </xf>
    <xf numFmtId="0" fontId="7" fillId="3" borderId="20" xfId="0" applyFont="1" applyFill="1" applyBorder="1" applyAlignment="1">
      <alignment horizontal="center" vertical="center" wrapText="1"/>
    </xf>
    <xf numFmtId="0" fontId="11" fillId="0" borderId="0" xfId="0" applyFont="1" applyBorder="1" applyAlignment="1">
      <alignment vertical="center"/>
    </xf>
    <xf numFmtId="0" fontId="7" fillId="3" borderId="21" xfId="0" applyFont="1" applyFill="1" applyBorder="1" applyAlignment="1">
      <alignment horizontal="center" vertical="center" wrapText="1"/>
    </xf>
    <xf numFmtId="0" fontId="8" fillId="0" borderId="22" xfId="0" applyFont="1" applyBorder="1" applyAlignment="1">
      <alignment vertical="center"/>
    </xf>
    <xf numFmtId="0" fontId="8" fillId="0" borderId="23" xfId="0" applyFont="1" applyBorder="1" applyAlignment="1">
      <alignment vertical="center"/>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0" fillId="0" borderId="23" xfId="0" applyFont="1" applyBorder="1" applyAlignment="1">
      <alignment vertical="center" wrapText="1"/>
    </xf>
    <xf numFmtId="0" fontId="8" fillId="0" borderId="23" xfId="0" applyFont="1" applyBorder="1">
      <alignment vertical="center"/>
    </xf>
    <xf numFmtId="0" fontId="8" fillId="0" borderId="25" xfId="0" applyFont="1" applyBorder="1">
      <alignment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7" fillId="3" borderId="7" xfId="0" applyFont="1" applyFill="1" applyBorder="1" applyAlignment="1">
      <alignment horizontal="center" vertical="center" wrapText="1"/>
    </xf>
    <xf numFmtId="0" fontId="14" fillId="0" borderId="8" xfId="0" applyFont="1" applyBorder="1" applyAlignment="1">
      <alignment horizontal="center" vertical="center"/>
    </xf>
    <xf numFmtId="0" fontId="7" fillId="3" borderId="8" xfId="0" applyFont="1" applyFill="1" applyBorder="1" applyAlignment="1">
      <alignment horizontal="center" vertical="center" wrapText="1"/>
    </xf>
    <xf numFmtId="0" fontId="14" fillId="0" borderId="12" xfId="0" applyFont="1" applyBorder="1" applyAlignment="1">
      <alignment horizontal="center" vertical="center"/>
    </xf>
    <xf numFmtId="0" fontId="7" fillId="4" borderId="5" xfId="0" applyFont="1" applyFill="1" applyBorder="1" applyAlignment="1">
      <alignment horizontal="center" vertical="center" wrapText="1"/>
    </xf>
    <xf numFmtId="0" fontId="15" fillId="0" borderId="9" xfId="0" applyFont="1" applyBorder="1" applyAlignment="1">
      <alignment horizontal="center" vertical="center" wrapText="1"/>
    </xf>
    <xf numFmtId="0" fontId="16" fillId="3" borderId="9" xfId="0" applyFont="1" applyFill="1" applyBorder="1" applyAlignment="1">
      <alignment horizontal="center" vertical="center" wrapText="1"/>
    </xf>
    <xf numFmtId="0" fontId="15" fillId="5" borderId="10" xfId="0" applyFont="1" applyFill="1" applyBorder="1" applyAlignment="1">
      <alignment horizontal="center" vertical="center"/>
    </xf>
    <xf numFmtId="0" fontId="7" fillId="4" borderId="14" xfId="0" applyFont="1" applyFill="1" applyBorder="1" applyAlignment="1">
      <alignment horizontal="center" vertical="center" wrapText="1"/>
    </xf>
    <xf numFmtId="0" fontId="15" fillId="0" borderId="3" xfId="0" applyFont="1" applyBorder="1" applyAlignment="1">
      <alignment horizontal="center" vertical="center" wrapText="1"/>
    </xf>
    <xf numFmtId="0" fontId="16" fillId="3" borderId="3" xfId="0" applyFont="1" applyFill="1" applyBorder="1" applyAlignment="1">
      <alignment horizontal="center" vertical="center" wrapText="1"/>
    </xf>
    <xf numFmtId="0" fontId="15" fillId="5" borderId="26" xfId="0" applyFont="1" applyFill="1" applyBorder="1" applyAlignment="1">
      <alignment horizontal="center" vertical="center"/>
    </xf>
    <xf numFmtId="0" fontId="16" fillId="5" borderId="24" xfId="0" applyFont="1" applyFill="1" applyBorder="1" applyAlignment="1">
      <alignment horizontal="center" vertical="center" wrapText="1"/>
    </xf>
    <xf numFmtId="0" fontId="16" fillId="5" borderId="23" xfId="0" applyFont="1" applyFill="1" applyBorder="1" applyAlignment="1">
      <alignment horizontal="center" vertical="center" wrapText="1"/>
    </xf>
    <xf numFmtId="0" fontId="16" fillId="5" borderId="25" xfId="0" applyFont="1" applyFill="1" applyBorder="1" applyAlignment="1">
      <alignment horizontal="center" vertical="center"/>
    </xf>
    <xf numFmtId="0" fontId="7" fillId="0" borderId="0" xfId="0" applyFont="1" applyAlignment="1">
      <alignment horizontal="left" vertical="center" wrapText="1"/>
    </xf>
    <xf numFmtId="0" fontId="16" fillId="6" borderId="5" xfId="0" applyFont="1" applyFill="1" applyBorder="1" applyAlignment="1">
      <alignment horizontal="center" vertical="center" wrapText="1"/>
    </xf>
    <xf numFmtId="0" fontId="16" fillId="7" borderId="9"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6" fillId="7" borderId="6"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5" borderId="11" xfId="0" applyFont="1" applyFill="1" applyBorder="1" applyAlignment="1">
      <alignment horizontal="center" vertical="center"/>
    </xf>
    <xf numFmtId="0" fontId="16" fillId="5" borderId="6" xfId="0" applyFont="1" applyFill="1" applyBorder="1" applyAlignment="1">
      <alignment horizontal="center" vertical="center" wrapText="1"/>
    </xf>
    <xf numFmtId="0" fontId="16" fillId="5" borderId="1"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7" xfId="0" applyFont="1" applyFill="1" applyBorder="1" applyAlignment="1">
      <alignment horizontal="center" vertical="center" wrapText="1"/>
    </xf>
    <xf numFmtId="0" fontId="16" fillId="5" borderId="8" xfId="0" applyFont="1" applyFill="1" applyBorder="1" applyAlignment="1">
      <alignment horizontal="center" vertical="center"/>
    </xf>
    <xf numFmtId="0" fontId="16" fillId="5" borderId="12" xfId="0" applyFont="1" applyFill="1" applyBorder="1" applyAlignment="1">
      <alignment horizontal="center" vertical="center"/>
    </xf>
    <xf numFmtId="0" fontId="16" fillId="8" borderId="5"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16" fillId="9" borderId="6" xfId="0" applyFont="1" applyFill="1" applyBorder="1" applyAlignment="1">
      <alignment horizontal="center" vertical="center" wrapText="1"/>
    </xf>
    <xf numFmtId="0" fontId="11" fillId="0" borderId="0" xfId="0" applyFont="1">
      <alignment vertical="center"/>
    </xf>
    <xf numFmtId="49" fontId="23" fillId="9" borderId="1" xfId="2" applyNumberFormat="1" applyFont="1" applyFill="1" applyBorder="1" applyAlignment="1">
      <alignment horizontal="center" vertical="center" wrapText="1"/>
    </xf>
    <xf numFmtId="0" fontId="23" fillId="10" borderId="4" xfId="2" applyFont="1" applyFill="1" applyBorder="1" applyAlignment="1">
      <alignment horizontal="center" vertical="center" wrapText="1"/>
    </xf>
    <xf numFmtId="0" fontId="21" fillId="3" borderId="1" xfId="0" applyFont="1" applyFill="1" applyBorder="1" applyAlignment="1">
      <alignment horizontal="center" vertical="center" wrapText="1"/>
    </xf>
    <xf numFmtId="0" fontId="25" fillId="0" borderId="1" xfId="0" applyFont="1" applyBorder="1" applyAlignment="1">
      <alignment horizontal="center" vertical="center"/>
    </xf>
    <xf numFmtId="0" fontId="26" fillId="0" borderId="4" xfId="2" applyFont="1" applyBorder="1" applyAlignment="1">
      <alignment horizontal="center" vertical="center"/>
    </xf>
    <xf numFmtId="0" fontId="26" fillId="0" borderId="1" xfId="0" applyFont="1" applyBorder="1" applyAlignment="1">
      <alignment horizontal="center" vertical="center"/>
    </xf>
    <xf numFmtId="176" fontId="26" fillId="0" borderId="1" xfId="0" applyNumberFormat="1" applyFont="1" applyBorder="1" applyAlignment="1">
      <alignment horizontal="center" vertical="center"/>
    </xf>
    <xf numFmtId="0" fontId="27" fillId="0" borderId="1" xfId="0" applyFont="1" applyBorder="1" applyAlignment="1">
      <alignment horizontal="center" vertical="center"/>
    </xf>
    <xf numFmtId="0" fontId="26" fillId="0" borderId="1" xfId="2" applyFont="1" applyBorder="1" applyAlignment="1">
      <alignment horizontal="center" vertical="center"/>
    </xf>
    <xf numFmtId="176" fontId="27" fillId="0" borderId="1" xfId="0" applyNumberFormat="1" applyFont="1" applyBorder="1" applyAlignment="1">
      <alignment horizontal="center" vertical="center"/>
    </xf>
    <xf numFmtId="0" fontId="28" fillId="0" borderId="1" xfId="0" applyFont="1" applyBorder="1" applyAlignment="1">
      <alignment horizontal="center" vertical="center"/>
    </xf>
    <xf numFmtId="0" fontId="5" fillId="0" borderId="2" xfId="0" applyFont="1" applyBorder="1" applyAlignment="1">
      <alignment vertical="center" wrapText="1"/>
    </xf>
    <xf numFmtId="0" fontId="28" fillId="0" borderId="1" xfId="2" applyFont="1" applyBorder="1" applyAlignment="1">
      <alignment horizontal="center" vertical="center"/>
    </xf>
    <xf numFmtId="0" fontId="31" fillId="0" borderId="1" xfId="0" applyFont="1" applyBorder="1" applyAlignment="1">
      <alignment horizontal="center" vertical="center"/>
    </xf>
    <xf numFmtId="0" fontId="20" fillId="0" borderId="1" xfId="1" applyFill="1" applyBorder="1" applyAlignment="1">
      <alignment horizontal="center" vertical="center"/>
    </xf>
    <xf numFmtId="0" fontId="20" fillId="0" borderId="1" xfId="1" applyBorder="1" applyAlignment="1">
      <alignment horizontal="center" vertical="center"/>
    </xf>
    <xf numFmtId="0" fontId="2" fillId="0" borderId="13" xfId="0" applyFont="1" applyBorder="1" applyAlignment="1">
      <alignment horizontal="center" vertical="center"/>
    </xf>
    <xf numFmtId="0" fontId="12" fillId="0" borderId="13" xfId="0" applyFont="1" applyBorder="1" applyAlignment="1">
      <alignment horizontal="center" vertical="center"/>
    </xf>
    <xf numFmtId="0" fontId="4" fillId="2" borderId="5"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176" fontId="3" fillId="2" borderId="3" xfId="0" applyNumberFormat="1" applyFont="1" applyFill="1" applyBorder="1" applyAlignment="1">
      <alignment horizontal="center" vertical="center"/>
    </xf>
    <xf numFmtId="176" fontId="3" fillId="2" borderId="4" xfId="0" applyNumberFormat="1" applyFont="1" applyFill="1" applyBorder="1" applyAlignment="1">
      <alignment horizontal="center" vertical="center"/>
    </xf>
    <xf numFmtId="0" fontId="7" fillId="0" borderId="0" xfId="0" applyFont="1" applyAlignment="1">
      <alignment horizontal="left" vertical="center" wrapText="1"/>
    </xf>
    <xf numFmtId="0" fontId="17" fillId="0" borderId="0" xfId="0" applyFont="1" applyAlignment="1">
      <alignment horizontal="left" vertical="center" wrapText="1"/>
    </xf>
    <xf numFmtId="0" fontId="19" fillId="0" borderId="0" xfId="0" applyFont="1" applyAlignment="1">
      <alignment horizontal="left" vertical="center" wrapText="1"/>
    </xf>
    <xf numFmtId="49" fontId="23" fillId="9" borderId="3" xfId="2" applyNumberFormat="1" applyFont="1" applyFill="1" applyBorder="1" applyAlignment="1">
      <alignment horizontal="center" vertical="center" wrapText="1"/>
    </xf>
    <xf numFmtId="49" fontId="23" fillId="9" borderId="4" xfId="2" applyNumberFormat="1" applyFont="1" applyFill="1" applyBorder="1" applyAlignment="1">
      <alignment horizontal="center" vertical="center" wrapText="1"/>
    </xf>
    <xf numFmtId="49" fontId="23" fillId="9" borderId="16" xfId="2" applyNumberFormat="1" applyFont="1" applyFill="1" applyBorder="1" applyAlignment="1">
      <alignment horizontal="center" vertical="center" wrapText="1"/>
    </xf>
    <xf numFmtId="49" fontId="23" fillId="9" borderId="17" xfId="2" applyNumberFormat="1" applyFont="1" applyFill="1" applyBorder="1" applyAlignment="1">
      <alignment horizontal="center" vertical="center" wrapText="1"/>
    </xf>
    <xf numFmtId="49" fontId="23" fillId="9" borderId="15" xfId="2" applyNumberFormat="1" applyFont="1" applyFill="1" applyBorder="1" applyAlignment="1">
      <alignment horizontal="center" vertical="center" wrapText="1"/>
    </xf>
    <xf numFmtId="0" fontId="23" fillId="10" borderId="18" xfId="2" applyFont="1" applyFill="1" applyBorder="1" applyAlignment="1">
      <alignment horizontal="center" vertical="center" wrapText="1"/>
    </xf>
    <xf numFmtId="0" fontId="23" fillId="10" borderId="27" xfId="2" applyFont="1" applyFill="1" applyBorder="1" applyAlignment="1">
      <alignment horizontal="center" vertical="center" wrapText="1"/>
    </xf>
    <xf numFmtId="0" fontId="23" fillId="10" borderId="19" xfId="2" applyFont="1" applyFill="1" applyBorder="1" applyAlignment="1">
      <alignment horizontal="center" vertical="center" wrapText="1"/>
    </xf>
    <xf numFmtId="0" fontId="21" fillId="3" borderId="18" xfId="0" applyFont="1" applyFill="1" applyBorder="1" applyAlignment="1">
      <alignment horizontal="center" vertical="center"/>
    </xf>
    <xf numFmtId="0" fontId="21" fillId="3" borderId="27" xfId="0" applyFont="1" applyFill="1" applyBorder="1" applyAlignment="1">
      <alignment horizontal="center" vertical="center"/>
    </xf>
    <xf numFmtId="0" fontId="21" fillId="3" borderId="19"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176" fontId="21" fillId="3" borderId="3" xfId="0" applyNumberFormat="1" applyFont="1" applyFill="1" applyBorder="1" applyAlignment="1">
      <alignment horizontal="center" vertical="center"/>
    </xf>
    <xf numFmtId="176" fontId="21" fillId="3" borderId="4" xfId="0" applyNumberFormat="1" applyFont="1" applyFill="1" applyBorder="1" applyAlignment="1">
      <alignment horizontal="center" vertical="center"/>
    </xf>
    <xf numFmtId="0" fontId="21" fillId="3" borderId="1" xfId="0" applyFont="1" applyFill="1" applyBorder="1" applyAlignment="1">
      <alignment horizontal="center" vertical="center"/>
    </xf>
    <xf numFmtId="0" fontId="8" fillId="0" borderId="2" xfId="0" applyFont="1" applyBorder="1" applyAlignment="1">
      <alignment horizontal="lef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9" borderId="16" xfId="0" applyFont="1" applyFill="1" applyBorder="1" applyAlignment="1">
      <alignment horizontal="center" vertical="center"/>
    </xf>
    <xf numFmtId="0" fontId="3" fillId="9" borderId="17" xfId="0" applyFont="1" applyFill="1" applyBorder="1" applyAlignment="1">
      <alignment horizontal="center" vertical="center"/>
    </xf>
    <xf numFmtId="0" fontId="3" fillId="9" borderId="15" xfId="0" applyFont="1" applyFill="1" applyBorder="1" applyAlignment="1">
      <alignment horizontal="center" vertical="center"/>
    </xf>
    <xf numFmtId="0" fontId="3" fillId="9" borderId="1" xfId="0" applyFont="1" applyFill="1" applyBorder="1" applyAlignment="1">
      <alignment horizontal="center" vertical="center" wrapText="1"/>
    </xf>
    <xf numFmtId="0" fontId="23" fillId="11" borderId="18" xfId="2" applyFont="1" applyFill="1" applyBorder="1" applyAlignment="1">
      <alignment horizontal="center" vertical="center" wrapText="1"/>
    </xf>
    <xf numFmtId="0" fontId="23" fillId="11" borderId="27" xfId="2" applyFont="1" applyFill="1" applyBorder="1" applyAlignment="1">
      <alignment horizontal="center" vertical="center" wrapText="1"/>
    </xf>
    <xf numFmtId="0" fontId="23" fillId="11" borderId="1" xfId="2" applyFont="1" applyFill="1" applyBorder="1" applyAlignment="1">
      <alignment horizontal="center" vertical="center" wrapText="1"/>
    </xf>
    <xf numFmtId="49" fontId="23" fillId="11" borderId="1" xfId="2" applyNumberFormat="1" applyFont="1" applyFill="1" applyBorder="1" applyAlignment="1">
      <alignment horizontal="center" vertical="center" wrapText="1"/>
    </xf>
  </cellXfs>
  <cellStyles count="3">
    <cellStyle name="표준" xfId="0" builtinId="0"/>
    <cellStyle name="표준 2" xfId="2" xr:uid="{927F443F-4731-4BF4-B53E-9BF551EFECDE}"/>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bc@snu.ac.k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mn@snu.ac.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035DC-E672-4F4F-B665-31EBA6D7FF0D}">
  <dimension ref="A1:F29"/>
  <sheetViews>
    <sheetView zoomScaleNormal="100" workbookViewId="0">
      <selection activeCell="C6" sqref="C6"/>
    </sheetView>
  </sheetViews>
  <sheetFormatPr defaultRowHeight="16.7"/>
  <cols>
    <col min="1" max="1" width="12" customWidth="1"/>
    <col min="2" max="2" width="16" customWidth="1"/>
    <col min="3" max="3" width="24.21875" customWidth="1"/>
    <col min="4" max="4" width="20.21875" customWidth="1"/>
    <col min="5" max="5" width="20" customWidth="1"/>
    <col min="6" max="6" width="21.71875" customWidth="1"/>
  </cols>
  <sheetData>
    <row r="1" spans="1:6" ht="37.5" customHeight="1" thickBot="1">
      <c r="A1" s="105" t="s">
        <v>197</v>
      </c>
      <c r="B1" s="105"/>
      <c r="C1" s="105"/>
      <c r="D1" s="105"/>
      <c r="E1" s="105"/>
      <c r="F1" s="105"/>
    </row>
    <row r="2" spans="1:6" ht="24.95" customHeight="1" thickTop="1" thickBot="1">
      <c r="A2" s="21" t="s">
        <v>112</v>
      </c>
    </row>
    <row r="3" spans="1:6" ht="24.95" customHeight="1" thickBot="1">
      <c r="A3" s="46" t="s">
        <v>99</v>
      </c>
      <c r="B3" s="48"/>
      <c r="C3" s="49" t="s">
        <v>10</v>
      </c>
      <c r="D3" s="48"/>
      <c r="E3" s="49" t="s">
        <v>119</v>
      </c>
      <c r="F3" s="47"/>
    </row>
    <row r="4" spans="1:6" ht="24.95" customHeight="1">
      <c r="A4" s="20"/>
      <c r="B4" s="20"/>
      <c r="C4" s="20"/>
      <c r="D4" s="20"/>
      <c r="E4" s="20"/>
      <c r="F4" s="20"/>
    </row>
    <row r="5" spans="1:6" ht="24.95" customHeight="1" thickBot="1">
      <c r="A5" s="21" t="s">
        <v>113</v>
      </c>
      <c r="B5" s="20"/>
      <c r="C5" s="20"/>
      <c r="D5" s="20"/>
      <c r="E5" s="20"/>
      <c r="F5" s="20"/>
    </row>
    <row r="6" spans="1:6" ht="24.95" customHeight="1" thickBot="1">
      <c r="A6" s="50" t="s">
        <v>102</v>
      </c>
      <c r="B6" s="51"/>
      <c r="C6" s="49" t="s">
        <v>120</v>
      </c>
      <c r="D6" s="52"/>
      <c r="E6" s="49" t="s">
        <v>114</v>
      </c>
      <c r="F6" s="53"/>
    </row>
    <row r="7" spans="1:6" ht="24.95" customHeight="1">
      <c r="A7" s="36"/>
      <c r="B7" s="36"/>
      <c r="C7" s="20"/>
      <c r="D7" s="36"/>
      <c r="E7" s="35"/>
      <c r="F7" s="35"/>
    </row>
    <row r="8" spans="1:6" ht="24.95" customHeight="1" thickBot="1">
      <c r="A8" s="21" t="s">
        <v>111</v>
      </c>
      <c r="B8" s="20"/>
      <c r="C8" s="20"/>
      <c r="D8" s="20"/>
      <c r="E8" s="20"/>
      <c r="F8" s="20"/>
    </row>
    <row r="9" spans="1:6" ht="24.95" customHeight="1">
      <c r="A9" s="34" t="s">
        <v>2</v>
      </c>
      <c r="B9" s="33" t="s">
        <v>106</v>
      </c>
      <c r="C9" s="33" t="s">
        <v>110</v>
      </c>
      <c r="D9" s="33" t="s">
        <v>108</v>
      </c>
      <c r="E9" s="44" t="s">
        <v>4</v>
      </c>
      <c r="F9" s="32" t="s">
        <v>98</v>
      </c>
    </row>
    <row r="10" spans="1:6" ht="24.95" customHeight="1">
      <c r="A10" s="31"/>
      <c r="B10" s="30" t="s">
        <v>103</v>
      </c>
      <c r="C10" s="30"/>
      <c r="D10" s="38"/>
      <c r="E10" s="38"/>
      <c r="F10" s="40" t="s">
        <v>109</v>
      </c>
    </row>
    <row r="11" spans="1:6" ht="24.95" customHeight="1">
      <c r="A11" s="31"/>
      <c r="B11" s="30" t="s">
        <v>104</v>
      </c>
      <c r="C11" s="30"/>
      <c r="D11" s="38"/>
      <c r="E11" s="38"/>
      <c r="F11" s="22"/>
    </row>
    <row r="12" spans="1:6" ht="24.95" customHeight="1">
      <c r="A12" s="31"/>
      <c r="B12" s="30" t="s">
        <v>105</v>
      </c>
      <c r="C12" s="30"/>
      <c r="D12" s="38"/>
      <c r="E12" s="38"/>
      <c r="F12" s="22"/>
    </row>
    <row r="13" spans="1:6" ht="24.95" customHeight="1">
      <c r="A13" s="31"/>
      <c r="B13" s="30" t="s">
        <v>184</v>
      </c>
      <c r="C13" s="30"/>
      <c r="D13" s="38"/>
      <c r="E13" s="38"/>
      <c r="F13" s="22"/>
    </row>
    <row r="14" spans="1:6" ht="24.95" customHeight="1">
      <c r="A14" s="31"/>
      <c r="B14" s="30"/>
      <c r="C14" s="30"/>
      <c r="D14" s="38"/>
      <c r="E14" s="38"/>
      <c r="F14" s="22"/>
    </row>
    <row r="15" spans="1:6" ht="24.95" customHeight="1">
      <c r="A15" s="31"/>
      <c r="B15" s="30"/>
      <c r="C15" s="30"/>
      <c r="D15" s="38"/>
      <c r="E15" s="38"/>
      <c r="F15" s="22"/>
    </row>
    <row r="16" spans="1:6" ht="24.95" customHeight="1">
      <c r="A16" s="31"/>
      <c r="B16" s="30"/>
      <c r="C16" s="30"/>
      <c r="D16" s="38"/>
      <c r="E16" s="38"/>
      <c r="F16" s="22"/>
    </row>
    <row r="17" spans="1:6" ht="24.95" customHeight="1">
      <c r="A17" s="31"/>
      <c r="B17" s="30"/>
      <c r="C17" s="30"/>
      <c r="D17" s="38"/>
      <c r="E17" s="38"/>
      <c r="F17" s="22"/>
    </row>
    <row r="18" spans="1:6" ht="24.95" customHeight="1">
      <c r="A18" s="31"/>
      <c r="B18" s="30"/>
      <c r="C18" s="30"/>
      <c r="D18" s="38"/>
      <c r="E18" s="38"/>
      <c r="F18" s="22"/>
    </row>
    <row r="19" spans="1:6" ht="24.95" customHeight="1">
      <c r="A19" s="31"/>
      <c r="B19" s="30"/>
      <c r="C19" s="30"/>
      <c r="D19" s="38"/>
      <c r="E19" s="38"/>
      <c r="F19" s="22"/>
    </row>
    <row r="20" spans="1:6" ht="24.95" customHeight="1">
      <c r="A20" s="31"/>
      <c r="B20" s="30"/>
      <c r="C20" s="30"/>
      <c r="D20" s="38"/>
      <c r="E20" s="38"/>
      <c r="F20" s="22"/>
    </row>
    <row r="21" spans="1:6" ht="24.95" customHeight="1">
      <c r="A21" s="31"/>
      <c r="B21" s="30"/>
      <c r="C21" s="30"/>
      <c r="D21" s="38"/>
      <c r="E21" s="38"/>
      <c r="F21" s="22"/>
    </row>
    <row r="22" spans="1:6" ht="24.95" customHeight="1">
      <c r="A22" s="31"/>
      <c r="B22" s="30"/>
      <c r="C22" s="30"/>
      <c r="D22" s="38"/>
      <c r="E22" s="38"/>
      <c r="F22" s="22"/>
    </row>
    <row r="23" spans="1:6" ht="24.95" customHeight="1">
      <c r="A23" s="31"/>
      <c r="B23" s="30"/>
      <c r="C23" s="30"/>
      <c r="D23" s="38"/>
      <c r="E23" s="38"/>
      <c r="F23" s="22"/>
    </row>
    <row r="24" spans="1:6" ht="24.95" customHeight="1" thickBot="1">
      <c r="A24" s="29"/>
      <c r="B24" s="28"/>
      <c r="C24" s="28"/>
      <c r="D24" s="39"/>
      <c r="E24" s="39"/>
      <c r="F24" s="23"/>
    </row>
    <row r="25" spans="1:6" ht="24.95" customHeight="1"/>
    <row r="26" spans="1:6" ht="21.95" customHeight="1"/>
    <row r="29" spans="1:6" ht="17.25" customHeight="1"/>
  </sheetData>
  <mergeCells count="1">
    <mergeCell ref="A1:F1"/>
  </mergeCells>
  <phoneticPr fontId="1" type="noConversion"/>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D1EBD-6CC3-4655-BCDE-441EE393A1D5}">
  <sheetPr>
    <pageSetUpPr fitToPage="1"/>
  </sheetPr>
  <dimension ref="A1:M112"/>
  <sheetViews>
    <sheetView tabSelected="1" zoomScaleNormal="100" workbookViewId="0">
      <selection activeCell="I7" sqref="I7"/>
    </sheetView>
  </sheetViews>
  <sheetFormatPr defaultRowHeight="16.7"/>
  <cols>
    <col min="3" max="3" width="27.609375" customWidth="1"/>
    <col min="4" max="4" width="10.609375" style="5" customWidth="1"/>
    <col min="6" max="6" width="27.609375" customWidth="1"/>
    <col min="7" max="7" width="10.609375" style="4" customWidth="1"/>
  </cols>
  <sheetData>
    <row r="1" spans="1:13" ht="39.950000000000003" customHeight="1" thickBot="1">
      <c r="A1" s="106" t="s">
        <v>100</v>
      </c>
      <c r="B1" s="106"/>
      <c r="C1" s="106"/>
      <c r="D1" s="106"/>
      <c r="E1" s="106"/>
      <c r="F1" s="106"/>
      <c r="G1" s="106"/>
      <c r="H1" s="6"/>
      <c r="I1" s="6"/>
      <c r="J1" s="6"/>
      <c r="K1" s="6"/>
      <c r="L1" s="6"/>
      <c r="M1" s="6"/>
    </row>
    <row r="2" spans="1:13" ht="16.5" customHeight="1" thickTop="1" thickBot="1">
      <c r="A2" s="6"/>
      <c r="B2" s="6"/>
      <c r="C2" s="6"/>
      <c r="D2" s="7"/>
      <c r="E2" s="6"/>
      <c r="F2" s="6"/>
      <c r="G2" s="8"/>
      <c r="H2" s="6"/>
      <c r="I2" s="6"/>
      <c r="J2" s="6"/>
      <c r="K2" s="6"/>
      <c r="L2" s="6"/>
      <c r="M2" s="6"/>
    </row>
    <row r="3" spans="1:13">
      <c r="A3" s="107" t="s">
        <v>91</v>
      </c>
      <c r="B3" s="109" t="s">
        <v>86</v>
      </c>
      <c r="C3" s="109"/>
      <c r="D3" s="109"/>
      <c r="E3" s="109" t="s">
        <v>87</v>
      </c>
      <c r="F3" s="109"/>
      <c r="G3" s="110"/>
    </row>
    <row r="4" spans="1:13">
      <c r="A4" s="108"/>
      <c r="B4" s="9" t="s">
        <v>88</v>
      </c>
      <c r="C4" s="9" t="s">
        <v>89</v>
      </c>
      <c r="D4" s="13" t="s">
        <v>90</v>
      </c>
      <c r="E4" s="9" t="s">
        <v>88</v>
      </c>
      <c r="F4" s="9" t="s">
        <v>89</v>
      </c>
      <c r="G4" s="14" t="s">
        <v>90</v>
      </c>
    </row>
    <row r="5" spans="1:13">
      <c r="A5" s="111" t="s">
        <v>92</v>
      </c>
      <c r="B5" s="11" t="s">
        <v>11</v>
      </c>
      <c r="C5" s="11" t="s">
        <v>12</v>
      </c>
      <c r="D5" s="12" t="s">
        <v>85</v>
      </c>
      <c r="E5" s="11" t="s">
        <v>13</v>
      </c>
      <c r="F5" s="11" t="s">
        <v>14</v>
      </c>
      <c r="G5" s="15" t="s">
        <v>15</v>
      </c>
    </row>
    <row r="6" spans="1:13">
      <c r="A6" s="111"/>
      <c r="B6" s="11" t="s">
        <v>11</v>
      </c>
      <c r="C6" s="11" t="s">
        <v>16</v>
      </c>
      <c r="D6" s="12" t="s">
        <v>15</v>
      </c>
      <c r="E6" s="11" t="s">
        <v>13</v>
      </c>
      <c r="F6" s="11" t="s">
        <v>17</v>
      </c>
      <c r="G6" s="15" t="s">
        <v>15</v>
      </c>
    </row>
    <row r="7" spans="1:13">
      <c r="A7" s="111"/>
      <c r="B7" s="11" t="s">
        <v>11</v>
      </c>
      <c r="C7" s="11" t="s">
        <v>18</v>
      </c>
      <c r="D7" s="12" t="s">
        <v>15</v>
      </c>
      <c r="E7" s="11" t="s">
        <v>11</v>
      </c>
      <c r="F7" s="11" t="s">
        <v>19</v>
      </c>
      <c r="G7" s="15" t="s">
        <v>15</v>
      </c>
    </row>
    <row r="8" spans="1:13">
      <c r="A8" s="111"/>
      <c r="B8" s="11" t="s">
        <v>11</v>
      </c>
      <c r="C8" s="11" t="s">
        <v>20</v>
      </c>
      <c r="D8" s="12" t="s">
        <v>21</v>
      </c>
      <c r="E8" s="11" t="s">
        <v>11</v>
      </c>
      <c r="F8" s="11" t="s">
        <v>22</v>
      </c>
      <c r="G8" s="15" t="s">
        <v>15</v>
      </c>
    </row>
    <row r="9" spans="1:13">
      <c r="A9" s="111"/>
      <c r="B9" s="11" t="s">
        <v>13</v>
      </c>
      <c r="C9" s="11" t="s">
        <v>23</v>
      </c>
      <c r="D9" s="12" t="s">
        <v>24</v>
      </c>
      <c r="E9" s="11" t="s">
        <v>11</v>
      </c>
      <c r="F9" s="11" t="s">
        <v>25</v>
      </c>
      <c r="G9" s="15" t="s">
        <v>21</v>
      </c>
    </row>
    <row r="10" spans="1:13">
      <c r="A10" s="111"/>
      <c r="B10" s="11" t="s">
        <v>11</v>
      </c>
      <c r="C10" s="11" t="s">
        <v>26</v>
      </c>
      <c r="D10" s="12" t="s">
        <v>15</v>
      </c>
      <c r="E10" s="11" t="s">
        <v>13</v>
      </c>
      <c r="F10" s="11" t="s">
        <v>27</v>
      </c>
      <c r="G10" s="15" t="s">
        <v>24</v>
      </c>
    </row>
    <row r="11" spans="1:13">
      <c r="A11" s="111"/>
      <c r="B11" s="11" t="s">
        <v>28</v>
      </c>
      <c r="C11" s="11" t="s">
        <v>29</v>
      </c>
      <c r="D11" s="12" t="s">
        <v>15</v>
      </c>
      <c r="E11" s="11" t="s">
        <v>28</v>
      </c>
      <c r="F11" s="11" t="s">
        <v>30</v>
      </c>
      <c r="G11" s="15" t="s">
        <v>15</v>
      </c>
    </row>
    <row r="12" spans="1:13">
      <c r="A12" s="111" t="s">
        <v>93</v>
      </c>
      <c r="B12" s="11" t="s">
        <v>11</v>
      </c>
      <c r="C12" s="11" t="s">
        <v>31</v>
      </c>
      <c r="D12" s="12" t="s">
        <v>15</v>
      </c>
      <c r="E12" s="11" t="s">
        <v>11</v>
      </c>
      <c r="F12" s="11" t="s">
        <v>32</v>
      </c>
      <c r="G12" s="15" t="s">
        <v>15</v>
      </c>
    </row>
    <row r="13" spans="1:13">
      <c r="A13" s="111"/>
      <c r="B13" s="11" t="s">
        <v>33</v>
      </c>
      <c r="C13" s="11" t="s">
        <v>34</v>
      </c>
      <c r="D13" s="12" t="s">
        <v>15</v>
      </c>
      <c r="E13" s="11" t="s">
        <v>33</v>
      </c>
      <c r="F13" s="11" t="s">
        <v>35</v>
      </c>
      <c r="G13" s="15" t="s">
        <v>15</v>
      </c>
    </row>
    <row r="14" spans="1:13">
      <c r="A14" s="111"/>
      <c r="B14" s="11" t="s">
        <v>33</v>
      </c>
      <c r="C14" s="11" t="s">
        <v>36</v>
      </c>
      <c r="D14" s="12" t="s">
        <v>15</v>
      </c>
      <c r="E14" s="11" t="s">
        <v>28</v>
      </c>
      <c r="F14" s="11" t="s">
        <v>37</v>
      </c>
      <c r="G14" s="15" t="s">
        <v>15</v>
      </c>
    </row>
    <row r="15" spans="1:13">
      <c r="A15" s="111"/>
      <c r="B15" s="11" t="s">
        <v>33</v>
      </c>
      <c r="C15" s="11" t="s">
        <v>38</v>
      </c>
      <c r="D15" s="12" t="s">
        <v>15</v>
      </c>
      <c r="E15" s="11" t="s">
        <v>28</v>
      </c>
      <c r="F15" s="11" t="s">
        <v>39</v>
      </c>
      <c r="G15" s="16" t="s">
        <v>85</v>
      </c>
    </row>
    <row r="16" spans="1:13">
      <c r="A16" s="111"/>
      <c r="B16" s="11" t="s">
        <v>28</v>
      </c>
      <c r="C16" s="11" t="s">
        <v>40</v>
      </c>
      <c r="D16" s="12" t="s">
        <v>15</v>
      </c>
      <c r="E16" s="11" t="s">
        <v>28</v>
      </c>
      <c r="F16" s="11" t="s">
        <v>41</v>
      </c>
      <c r="G16" s="15" t="s">
        <v>15</v>
      </c>
    </row>
    <row r="17" spans="1:7">
      <c r="A17" s="111"/>
      <c r="B17" s="11" t="s">
        <v>28</v>
      </c>
      <c r="C17" s="11" t="s">
        <v>42</v>
      </c>
      <c r="D17" s="12" t="s">
        <v>15</v>
      </c>
      <c r="E17" s="11" t="s">
        <v>28</v>
      </c>
      <c r="F17" s="11" t="s">
        <v>43</v>
      </c>
      <c r="G17" s="15" t="s">
        <v>15</v>
      </c>
    </row>
    <row r="18" spans="1:7">
      <c r="A18" s="111"/>
      <c r="B18" s="11"/>
      <c r="C18" s="11"/>
      <c r="D18" s="12"/>
      <c r="E18" s="11" t="s">
        <v>28</v>
      </c>
      <c r="F18" s="11" t="s">
        <v>44</v>
      </c>
      <c r="G18" s="15" t="s">
        <v>15</v>
      </c>
    </row>
    <row r="19" spans="1:7">
      <c r="A19" s="111" t="s">
        <v>94</v>
      </c>
      <c r="B19" s="11" t="s">
        <v>28</v>
      </c>
      <c r="C19" s="11" t="s">
        <v>45</v>
      </c>
      <c r="D19" s="12" t="s">
        <v>85</v>
      </c>
      <c r="E19" s="11" t="s">
        <v>28</v>
      </c>
      <c r="F19" s="11" t="s">
        <v>46</v>
      </c>
      <c r="G19" s="15" t="s">
        <v>15</v>
      </c>
    </row>
    <row r="20" spans="1:7">
      <c r="A20" s="111"/>
      <c r="B20" s="11" t="s">
        <v>28</v>
      </c>
      <c r="C20" s="11" t="s">
        <v>47</v>
      </c>
      <c r="D20" s="12" t="s">
        <v>15</v>
      </c>
      <c r="E20" s="11" t="s">
        <v>28</v>
      </c>
      <c r="F20" s="11" t="s">
        <v>48</v>
      </c>
      <c r="G20" s="15" t="s">
        <v>15</v>
      </c>
    </row>
    <row r="21" spans="1:7">
      <c r="A21" s="111"/>
      <c r="B21" s="11" t="s">
        <v>28</v>
      </c>
      <c r="C21" s="11" t="s">
        <v>49</v>
      </c>
      <c r="D21" s="12" t="s">
        <v>15</v>
      </c>
      <c r="E21" s="11" t="s">
        <v>28</v>
      </c>
      <c r="F21" s="11" t="s">
        <v>50</v>
      </c>
      <c r="G21" s="15" t="s">
        <v>15</v>
      </c>
    </row>
    <row r="22" spans="1:7">
      <c r="A22" s="111"/>
      <c r="B22" s="11" t="s">
        <v>28</v>
      </c>
      <c r="C22" s="11" t="s">
        <v>51</v>
      </c>
      <c r="D22" s="12" t="s">
        <v>15</v>
      </c>
      <c r="E22" s="11" t="s">
        <v>28</v>
      </c>
      <c r="F22" s="11" t="s">
        <v>52</v>
      </c>
      <c r="G22" s="15" t="s">
        <v>15</v>
      </c>
    </row>
    <row r="23" spans="1:7">
      <c r="A23" s="111"/>
      <c r="B23" s="11" t="s">
        <v>28</v>
      </c>
      <c r="C23" s="11" t="s">
        <v>53</v>
      </c>
      <c r="D23" s="12" t="s">
        <v>15</v>
      </c>
      <c r="E23" s="11" t="s">
        <v>28</v>
      </c>
      <c r="F23" s="11" t="s">
        <v>54</v>
      </c>
      <c r="G23" s="15" t="s">
        <v>15</v>
      </c>
    </row>
    <row r="24" spans="1:7">
      <c r="A24" s="111"/>
      <c r="B24" s="11" t="s">
        <v>28</v>
      </c>
      <c r="C24" s="11" t="s">
        <v>55</v>
      </c>
      <c r="D24" s="12" t="s">
        <v>15</v>
      </c>
      <c r="E24" s="11" t="s">
        <v>28</v>
      </c>
      <c r="F24" s="11" t="s">
        <v>56</v>
      </c>
      <c r="G24" s="16" t="s">
        <v>85</v>
      </c>
    </row>
    <row r="25" spans="1:7">
      <c r="A25" s="111"/>
      <c r="B25" s="11" t="s">
        <v>28</v>
      </c>
      <c r="C25" s="11" t="s">
        <v>57</v>
      </c>
      <c r="D25" s="12" t="s">
        <v>15</v>
      </c>
      <c r="E25" s="11" t="s">
        <v>28</v>
      </c>
      <c r="F25" s="11" t="s">
        <v>58</v>
      </c>
      <c r="G25" s="15" t="s">
        <v>15</v>
      </c>
    </row>
    <row r="26" spans="1:7">
      <c r="A26" s="111"/>
      <c r="B26" s="11" t="s">
        <v>11</v>
      </c>
      <c r="C26" s="11" t="s">
        <v>59</v>
      </c>
      <c r="D26" s="12" t="s">
        <v>15</v>
      </c>
      <c r="E26" s="11" t="s">
        <v>28</v>
      </c>
      <c r="F26" s="11" t="s">
        <v>60</v>
      </c>
      <c r="G26" s="15" t="s">
        <v>15</v>
      </c>
    </row>
    <row r="27" spans="1:7">
      <c r="A27" s="112" t="s">
        <v>96</v>
      </c>
      <c r="B27" s="11" t="s">
        <v>28</v>
      </c>
      <c r="C27" s="11" t="s">
        <v>61</v>
      </c>
      <c r="D27" s="12" t="s">
        <v>85</v>
      </c>
      <c r="E27" s="11" t="s">
        <v>28</v>
      </c>
      <c r="F27" s="11" t="s">
        <v>62</v>
      </c>
      <c r="G27" s="15" t="s">
        <v>15</v>
      </c>
    </row>
    <row r="28" spans="1:7">
      <c r="A28" s="111"/>
      <c r="B28" s="11" t="s">
        <v>28</v>
      </c>
      <c r="C28" s="11" t="s">
        <v>63</v>
      </c>
      <c r="D28" s="12" t="s">
        <v>15</v>
      </c>
      <c r="E28" s="11" t="s">
        <v>28</v>
      </c>
      <c r="F28" s="11" t="s">
        <v>64</v>
      </c>
      <c r="G28" s="15" t="s">
        <v>15</v>
      </c>
    </row>
    <row r="29" spans="1:7">
      <c r="A29" s="111"/>
      <c r="B29" s="11" t="s">
        <v>28</v>
      </c>
      <c r="C29" s="11" t="s">
        <v>65</v>
      </c>
      <c r="D29" s="12" t="s">
        <v>15</v>
      </c>
      <c r="E29" s="11" t="s">
        <v>28</v>
      </c>
      <c r="F29" s="11" t="s">
        <v>66</v>
      </c>
      <c r="G29" s="15" t="s">
        <v>15</v>
      </c>
    </row>
    <row r="30" spans="1:7">
      <c r="A30" s="111"/>
      <c r="B30" s="11" t="s">
        <v>28</v>
      </c>
      <c r="C30" s="11" t="s">
        <v>67</v>
      </c>
      <c r="D30" s="12" t="s">
        <v>15</v>
      </c>
      <c r="E30" s="11" t="s">
        <v>28</v>
      </c>
      <c r="F30" s="11" t="s">
        <v>68</v>
      </c>
      <c r="G30" s="15" t="s">
        <v>15</v>
      </c>
    </row>
    <row r="31" spans="1:7">
      <c r="A31" s="111"/>
      <c r="B31" s="11" t="s">
        <v>28</v>
      </c>
      <c r="C31" s="11" t="s">
        <v>69</v>
      </c>
      <c r="D31" s="12" t="s">
        <v>15</v>
      </c>
      <c r="E31" s="11" t="s">
        <v>28</v>
      </c>
      <c r="F31" s="11" t="s">
        <v>70</v>
      </c>
      <c r="G31" s="15" t="s">
        <v>15</v>
      </c>
    </row>
    <row r="32" spans="1:7">
      <c r="A32" s="111"/>
      <c r="B32" s="11" t="s">
        <v>28</v>
      </c>
      <c r="C32" s="11" t="s">
        <v>71</v>
      </c>
      <c r="D32" s="12" t="s">
        <v>85</v>
      </c>
      <c r="E32" s="11" t="s">
        <v>28</v>
      </c>
      <c r="F32" s="11" t="s">
        <v>72</v>
      </c>
      <c r="G32" s="16" t="s">
        <v>85</v>
      </c>
    </row>
    <row r="33" spans="1:7">
      <c r="A33" s="111"/>
      <c r="B33" s="11" t="s">
        <v>28</v>
      </c>
      <c r="C33" s="11" t="s">
        <v>73</v>
      </c>
      <c r="D33" s="12" t="s">
        <v>15</v>
      </c>
      <c r="E33" s="11" t="s">
        <v>28</v>
      </c>
      <c r="F33" s="11" t="s">
        <v>74</v>
      </c>
      <c r="G33" s="15" t="s">
        <v>15</v>
      </c>
    </row>
    <row r="35" spans="1:7" ht="31.35" thickBot="1">
      <c r="A35" s="105" t="s">
        <v>101</v>
      </c>
      <c r="B35" s="106"/>
      <c r="C35" s="106"/>
      <c r="D35" s="106"/>
      <c r="E35" s="106"/>
      <c r="F35" s="106"/>
      <c r="G35" s="106"/>
    </row>
    <row r="36" spans="1:7" ht="12" customHeight="1" thickTop="1">
      <c r="A36" s="10"/>
      <c r="B36" s="10"/>
      <c r="C36" s="10"/>
      <c r="D36" s="10"/>
      <c r="E36" s="10"/>
      <c r="F36" s="10"/>
      <c r="G36" s="10"/>
    </row>
    <row r="37" spans="1:7" ht="17" thickBot="1">
      <c r="A37" t="s">
        <v>95</v>
      </c>
    </row>
    <row r="38" spans="1:7">
      <c r="A38" s="107" t="s">
        <v>91</v>
      </c>
      <c r="B38" s="109" t="s">
        <v>86</v>
      </c>
      <c r="C38" s="109"/>
      <c r="D38" s="109"/>
      <c r="E38" s="109" t="s">
        <v>87</v>
      </c>
      <c r="F38" s="109"/>
      <c r="G38" s="110"/>
    </row>
    <row r="39" spans="1:7">
      <c r="A39" s="108"/>
      <c r="B39" s="9" t="s">
        <v>88</v>
      </c>
      <c r="C39" s="9" t="s">
        <v>89</v>
      </c>
      <c r="D39" s="13" t="s">
        <v>90</v>
      </c>
      <c r="E39" s="9" t="s">
        <v>88</v>
      </c>
      <c r="F39" s="9" t="s">
        <v>89</v>
      </c>
      <c r="G39" s="14" t="s">
        <v>90</v>
      </c>
    </row>
    <row r="40" spans="1:7">
      <c r="A40" s="111" t="s">
        <v>92</v>
      </c>
      <c r="B40" s="11" t="s">
        <v>11</v>
      </c>
      <c r="C40" s="11" t="s">
        <v>12</v>
      </c>
      <c r="D40" s="12" t="s">
        <v>85</v>
      </c>
      <c r="E40" s="11" t="s">
        <v>13</v>
      </c>
      <c r="F40" s="11" t="s">
        <v>14</v>
      </c>
      <c r="G40" s="15" t="s">
        <v>15</v>
      </c>
    </row>
    <row r="41" spans="1:7">
      <c r="A41" s="111"/>
      <c r="B41" s="11" t="s">
        <v>11</v>
      </c>
      <c r="C41" s="11" t="s">
        <v>16</v>
      </c>
      <c r="D41" s="12" t="s">
        <v>15</v>
      </c>
      <c r="E41" s="11" t="s">
        <v>13</v>
      </c>
      <c r="F41" s="11" t="s">
        <v>17</v>
      </c>
      <c r="G41" s="15" t="s">
        <v>15</v>
      </c>
    </row>
    <row r="42" spans="1:7">
      <c r="A42" s="111"/>
      <c r="B42" s="11" t="s">
        <v>11</v>
      </c>
      <c r="C42" s="11" t="s">
        <v>18</v>
      </c>
      <c r="D42" s="12" t="s">
        <v>15</v>
      </c>
      <c r="E42" s="11" t="s">
        <v>11</v>
      </c>
      <c r="F42" s="11" t="s">
        <v>19</v>
      </c>
      <c r="G42" s="15" t="s">
        <v>15</v>
      </c>
    </row>
    <row r="43" spans="1:7" ht="39.950000000000003" customHeight="1">
      <c r="A43" s="111"/>
      <c r="B43" s="11" t="s">
        <v>11</v>
      </c>
      <c r="C43" s="11" t="s">
        <v>20</v>
      </c>
      <c r="D43" s="12" t="s">
        <v>21</v>
      </c>
      <c r="E43" s="11" t="s">
        <v>11</v>
      </c>
      <c r="F43" s="11" t="s">
        <v>22</v>
      </c>
      <c r="G43" s="15" t="s">
        <v>15</v>
      </c>
    </row>
    <row r="44" spans="1:7" ht="16.5" customHeight="1">
      <c r="A44" s="111"/>
      <c r="B44" s="11" t="s">
        <v>13</v>
      </c>
      <c r="C44" s="11" t="s">
        <v>23</v>
      </c>
      <c r="D44" s="12" t="s">
        <v>24</v>
      </c>
      <c r="E44" s="11" t="s">
        <v>11</v>
      </c>
      <c r="F44" s="11" t="s">
        <v>25</v>
      </c>
      <c r="G44" s="15" t="s">
        <v>21</v>
      </c>
    </row>
    <row r="45" spans="1:7">
      <c r="A45" s="111"/>
      <c r="B45" s="11" t="s">
        <v>11</v>
      </c>
      <c r="C45" s="11" t="s">
        <v>26</v>
      </c>
      <c r="D45" s="12" t="s">
        <v>15</v>
      </c>
      <c r="E45" s="11" t="s">
        <v>13</v>
      </c>
      <c r="F45" s="11" t="s">
        <v>27</v>
      </c>
      <c r="G45" s="15" t="s">
        <v>24</v>
      </c>
    </row>
    <row r="46" spans="1:7">
      <c r="A46" s="111"/>
      <c r="B46" s="11" t="s">
        <v>28</v>
      </c>
      <c r="C46" s="11" t="s">
        <v>29</v>
      </c>
      <c r="D46" s="12" t="s">
        <v>15</v>
      </c>
      <c r="E46" s="11" t="s">
        <v>28</v>
      </c>
      <c r="F46" s="11" t="s">
        <v>30</v>
      </c>
      <c r="G46" s="15" t="s">
        <v>15</v>
      </c>
    </row>
    <row r="47" spans="1:7">
      <c r="A47" s="111" t="s">
        <v>93</v>
      </c>
      <c r="B47" s="11" t="s">
        <v>11</v>
      </c>
      <c r="C47" s="11" t="s">
        <v>31</v>
      </c>
      <c r="D47" s="12" t="s">
        <v>15</v>
      </c>
      <c r="E47" s="11" t="s">
        <v>11</v>
      </c>
      <c r="F47" s="11" t="s">
        <v>32</v>
      </c>
      <c r="G47" s="15" t="s">
        <v>15</v>
      </c>
    </row>
    <row r="48" spans="1:7">
      <c r="A48" s="111"/>
      <c r="B48" s="11" t="s">
        <v>33</v>
      </c>
      <c r="C48" s="11" t="s">
        <v>34</v>
      </c>
      <c r="D48" s="12" t="s">
        <v>15</v>
      </c>
      <c r="E48" s="11" t="s">
        <v>33</v>
      </c>
      <c r="F48" s="11" t="s">
        <v>35</v>
      </c>
      <c r="G48" s="15" t="s">
        <v>15</v>
      </c>
    </row>
    <row r="49" spans="1:7">
      <c r="A49" s="111"/>
      <c r="B49" s="11" t="s">
        <v>33</v>
      </c>
      <c r="C49" s="11" t="s">
        <v>36</v>
      </c>
      <c r="D49" s="12" t="s">
        <v>15</v>
      </c>
      <c r="E49" s="11" t="s">
        <v>28</v>
      </c>
      <c r="F49" s="11" t="s">
        <v>37</v>
      </c>
      <c r="G49" s="15" t="s">
        <v>15</v>
      </c>
    </row>
    <row r="50" spans="1:7">
      <c r="A50" s="111"/>
      <c r="B50" s="11" t="s">
        <v>33</v>
      </c>
      <c r="C50" s="11" t="s">
        <v>38</v>
      </c>
      <c r="D50" s="12" t="s">
        <v>15</v>
      </c>
      <c r="E50" s="11" t="s">
        <v>28</v>
      </c>
      <c r="F50" s="11" t="s">
        <v>39</v>
      </c>
      <c r="G50" s="16" t="s">
        <v>85</v>
      </c>
    </row>
    <row r="51" spans="1:7">
      <c r="A51" s="111"/>
      <c r="B51" s="11" t="s">
        <v>28</v>
      </c>
      <c r="C51" s="11" t="s">
        <v>40</v>
      </c>
      <c r="D51" s="12" t="s">
        <v>15</v>
      </c>
      <c r="E51" s="11" t="s">
        <v>28</v>
      </c>
      <c r="F51" s="11" t="s">
        <v>41</v>
      </c>
      <c r="G51" s="15" t="s">
        <v>15</v>
      </c>
    </row>
    <row r="52" spans="1:7">
      <c r="A52" s="111"/>
      <c r="B52" s="11" t="s">
        <v>28</v>
      </c>
      <c r="C52" s="11" t="s">
        <v>42</v>
      </c>
      <c r="D52" s="12" t="s">
        <v>15</v>
      </c>
      <c r="E52" s="11" t="s">
        <v>28</v>
      </c>
      <c r="F52" s="11" t="s">
        <v>43</v>
      </c>
      <c r="G52" s="15" t="s">
        <v>15</v>
      </c>
    </row>
    <row r="53" spans="1:7">
      <c r="A53" s="111"/>
      <c r="B53" s="11"/>
      <c r="C53" s="11"/>
      <c r="D53" s="12"/>
      <c r="E53" s="11" t="s">
        <v>28</v>
      </c>
      <c r="F53" s="11" t="s">
        <v>44</v>
      </c>
      <c r="G53" s="15" t="s">
        <v>15</v>
      </c>
    </row>
    <row r="54" spans="1:7">
      <c r="A54" s="111" t="s">
        <v>94</v>
      </c>
      <c r="B54" s="11" t="s">
        <v>28</v>
      </c>
      <c r="C54" s="11" t="s">
        <v>45</v>
      </c>
      <c r="D54" s="12" t="s">
        <v>85</v>
      </c>
      <c r="E54" s="11" t="s">
        <v>28</v>
      </c>
      <c r="F54" s="11" t="s">
        <v>46</v>
      </c>
      <c r="G54" s="15" t="s">
        <v>15</v>
      </c>
    </row>
    <row r="55" spans="1:7">
      <c r="A55" s="111"/>
      <c r="B55" s="11" t="s">
        <v>28</v>
      </c>
      <c r="C55" s="11" t="s">
        <v>47</v>
      </c>
      <c r="D55" s="12" t="s">
        <v>15</v>
      </c>
      <c r="E55" s="11" t="s">
        <v>28</v>
      </c>
      <c r="F55" s="11" t="s">
        <v>48</v>
      </c>
      <c r="G55" s="15" t="s">
        <v>15</v>
      </c>
    </row>
    <row r="56" spans="1:7">
      <c r="A56" s="111"/>
      <c r="B56" s="11" t="s">
        <v>28</v>
      </c>
      <c r="C56" s="11" t="s">
        <v>49</v>
      </c>
      <c r="D56" s="12" t="s">
        <v>15</v>
      </c>
      <c r="E56" s="11" t="s">
        <v>28</v>
      </c>
      <c r="F56" s="11" t="s">
        <v>50</v>
      </c>
      <c r="G56" s="15" t="s">
        <v>15</v>
      </c>
    </row>
    <row r="57" spans="1:7">
      <c r="A57" s="111"/>
      <c r="B57" s="11" t="s">
        <v>28</v>
      </c>
      <c r="C57" s="11" t="s">
        <v>51</v>
      </c>
      <c r="D57" s="12" t="s">
        <v>15</v>
      </c>
      <c r="E57" s="11" t="s">
        <v>28</v>
      </c>
      <c r="F57" s="11" t="s">
        <v>52</v>
      </c>
      <c r="G57" s="15" t="s">
        <v>15</v>
      </c>
    </row>
    <row r="58" spans="1:7">
      <c r="A58" s="111"/>
      <c r="B58" s="11" t="s">
        <v>28</v>
      </c>
      <c r="C58" s="11" t="s">
        <v>53</v>
      </c>
      <c r="D58" s="12" t="s">
        <v>15</v>
      </c>
      <c r="E58" s="11" t="s">
        <v>28</v>
      </c>
      <c r="F58" s="11" t="s">
        <v>54</v>
      </c>
      <c r="G58" s="15" t="s">
        <v>15</v>
      </c>
    </row>
    <row r="59" spans="1:7">
      <c r="A59" s="111"/>
      <c r="B59" s="11" t="s">
        <v>28</v>
      </c>
      <c r="C59" s="11" t="s">
        <v>55</v>
      </c>
      <c r="D59" s="12" t="s">
        <v>15</v>
      </c>
      <c r="E59" s="11" t="s">
        <v>28</v>
      </c>
      <c r="F59" s="11" t="s">
        <v>56</v>
      </c>
      <c r="G59" s="16" t="s">
        <v>85</v>
      </c>
    </row>
    <row r="60" spans="1:7">
      <c r="A60" s="111"/>
      <c r="B60" s="11" t="s">
        <v>28</v>
      </c>
      <c r="C60" s="11" t="s">
        <v>57</v>
      </c>
      <c r="D60" s="12" t="s">
        <v>15</v>
      </c>
      <c r="E60" s="11" t="s">
        <v>28</v>
      </c>
      <c r="F60" s="11" t="s">
        <v>58</v>
      </c>
      <c r="G60" s="15" t="s">
        <v>15</v>
      </c>
    </row>
    <row r="61" spans="1:7">
      <c r="A61" s="111"/>
      <c r="B61" s="11" t="s">
        <v>11</v>
      </c>
      <c r="C61" s="11" t="s">
        <v>59</v>
      </c>
      <c r="D61" s="12" t="s">
        <v>15</v>
      </c>
      <c r="E61" s="11" t="s">
        <v>28</v>
      </c>
      <c r="F61" s="11" t="s">
        <v>60</v>
      </c>
      <c r="G61" s="15" t="s">
        <v>15</v>
      </c>
    </row>
    <row r="62" spans="1:7">
      <c r="A62" s="112" t="s">
        <v>96</v>
      </c>
      <c r="B62" s="11" t="s">
        <v>28</v>
      </c>
      <c r="C62" s="11" t="s">
        <v>61</v>
      </c>
      <c r="D62" s="12" t="s">
        <v>85</v>
      </c>
      <c r="E62" s="11" t="s">
        <v>28</v>
      </c>
      <c r="F62" s="11" t="s">
        <v>62</v>
      </c>
      <c r="G62" s="15" t="s">
        <v>15</v>
      </c>
    </row>
    <row r="63" spans="1:7">
      <c r="A63" s="111"/>
      <c r="B63" s="11" t="s">
        <v>28</v>
      </c>
      <c r="C63" s="11" t="s">
        <v>63</v>
      </c>
      <c r="D63" s="12" t="s">
        <v>15</v>
      </c>
      <c r="E63" s="11" t="s">
        <v>28</v>
      </c>
      <c r="F63" s="11" t="s">
        <v>64</v>
      </c>
      <c r="G63" s="15" t="s">
        <v>15</v>
      </c>
    </row>
    <row r="64" spans="1:7">
      <c r="A64" s="111"/>
      <c r="B64" s="11" t="s">
        <v>28</v>
      </c>
      <c r="C64" s="11" t="s">
        <v>65</v>
      </c>
      <c r="D64" s="12" t="s">
        <v>15</v>
      </c>
      <c r="E64" s="11" t="s">
        <v>28</v>
      </c>
      <c r="F64" s="11" t="s">
        <v>66</v>
      </c>
      <c r="G64" s="15" t="s">
        <v>15</v>
      </c>
    </row>
    <row r="65" spans="1:7">
      <c r="A65" s="111"/>
      <c r="B65" s="11" t="s">
        <v>28</v>
      </c>
      <c r="C65" s="11" t="s">
        <v>67</v>
      </c>
      <c r="D65" s="12" t="s">
        <v>15</v>
      </c>
      <c r="E65" s="11" t="s">
        <v>28</v>
      </c>
      <c r="F65" s="11" t="s">
        <v>68</v>
      </c>
      <c r="G65" s="15" t="s">
        <v>15</v>
      </c>
    </row>
    <row r="66" spans="1:7">
      <c r="A66" s="111"/>
      <c r="B66" s="11" t="s">
        <v>28</v>
      </c>
      <c r="C66" s="11" t="s">
        <v>69</v>
      </c>
      <c r="D66" s="12" t="s">
        <v>15</v>
      </c>
      <c r="E66" s="11" t="s">
        <v>28</v>
      </c>
      <c r="F66" s="11" t="s">
        <v>70</v>
      </c>
      <c r="G66" s="15" t="s">
        <v>15</v>
      </c>
    </row>
    <row r="67" spans="1:7">
      <c r="A67" s="111"/>
      <c r="B67" s="11" t="s">
        <v>28</v>
      </c>
      <c r="C67" s="11" t="s">
        <v>71</v>
      </c>
      <c r="D67" s="12" t="s">
        <v>85</v>
      </c>
      <c r="E67" s="11" t="s">
        <v>28</v>
      </c>
      <c r="F67" s="11" t="s">
        <v>72</v>
      </c>
      <c r="G67" s="16" t="s">
        <v>85</v>
      </c>
    </row>
    <row r="68" spans="1:7" ht="17" thickBot="1">
      <c r="A68" s="113"/>
      <c r="B68" s="17" t="s">
        <v>28</v>
      </c>
      <c r="C68" s="17" t="s">
        <v>73</v>
      </c>
      <c r="D68" s="18" t="s">
        <v>15</v>
      </c>
      <c r="E68" s="17" t="s">
        <v>28</v>
      </c>
      <c r="F68" s="17" t="s">
        <v>74</v>
      </c>
      <c r="G68" s="19" t="s">
        <v>15</v>
      </c>
    </row>
    <row r="70" spans="1:7" ht="17" thickBot="1">
      <c r="A70" t="s">
        <v>97</v>
      </c>
    </row>
    <row r="71" spans="1:7">
      <c r="A71" s="107" t="s">
        <v>91</v>
      </c>
      <c r="B71" s="109" t="s">
        <v>86</v>
      </c>
      <c r="C71" s="109"/>
      <c r="D71" s="109"/>
      <c r="E71" s="109" t="s">
        <v>87</v>
      </c>
      <c r="F71" s="109"/>
      <c r="G71" s="110"/>
    </row>
    <row r="72" spans="1:7">
      <c r="A72" s="108"/>
      <c r="B72" s="9" t="s">
        <v>88</v>
      </c>
      <c r="C72" s="9" t="s">
        <v>89</v>
      </c>
      <c r="D72" s="13" t="s">
        <v>90</v>
      </c>
      <c r="E72" s="9" t="s">
        <v>88</v>
      </c>
      <c r="F72" s="9" t="s">
        <v>89</v>
      </c>
      <c r="G72" s="14" t="s">
        <v>90</v>
      </c>
    </row>
    <row r="73" spans="1:7">
      <c r="A73" s="111" t="s">
        <v>92</v>
      </c>
      <c r="B73" s="11" t="s">
        <v>11</v>
      </c>
      <c r="C73" s="11" t="s">
        <v>12</v>
      </c>
      <c r="D73" s="12" t="s">
        <v>85</v>
      </c>
      <c r="E73" s="11" t="s">
        <v>13</v>
      </c>
      <c r="F73" s="11" t="s">
        <v>14</v>
      </c>
      <c r="G73" s="15" t="s">
        <v>15</v>
      </c>
    </row>
    <row r="74" spans="1:7">
      <c r="A74" s="111"/>
      <c r="B74" s="11" t="s">
        <v>11</v>
      </c>
      <c r="C74" s="11" t="s">
        <v>16</v>
      </c>
      <c r="D74" s="12" t="s">
        <v>15</v>
      </c>
      <c r="E74" s="11" t="s">
        <v>13</v>
      </c>
      <c r="F74" s="11" t="s">
        <v>17</v>
      </c>
      <c r="G74" s="15" t="s">
        <v>15</v>
      </c>
    </row>
    <row r="75" spans="1:7">
      <c r="A75" s="111"/>
      <c r="B75" s="11" t="s">
        <v>11</v>
      </c>
      <c r="C75" s="11" t="s">
        <v>18</v>
      </c>
      <c r="D75" s="12" t="s">
        <v>15</v>
      </c>
      <c r="E75" s="11" t="s">
        <v>11</v>
      </c>
      <c r="F75" s="11" t="s">
        <v>19</v>
      </c>
      <c r="G75" s="15" t="s">
        <v>15</v>
      </c>
    </row>
    <row r="76" spans="1:7">
      <c r="A76" s="111"/>
      <c r="B76" s="11" t="s">
        <v>11</v>
      </c>
      <c r="C76" s="11" t="s">
        <v>20</v>
      </c>
      <c r="D76" s="12" t="s">
        <v>21</v>
      </c>
      <c r="E76" s="11" t="s">
        <v>11</v>
      </c>
      <c r="F76" s="11" t="s">
        <v>22</v>
      </c>
      <c r="G76" s="15" t="s">
        <v>15</v>
      </c>
    </row>
    <row r="77" spans="1:7">
      <c r="A77" s="111"/>
      <c r="B77" s="11" t="s">
        <v>13</v>
      </c>
      <c r="C77" s="11" t="s">
        <v>23</v>
      </c>
      <c r="D77" s="12" t="s">
        <v>24</v>
      </c>
      <c r="E77" s="11" t="s">
        <v>11</v>
      </c>
      <c r="F77" s="11" t="s">
        <v>25</v>
      </c>
      <c r="G77" s="15" t="s">
        <v>21</v>
      </c>
    </row>
    <row r="78" spans="1:7">
      <c r="A78" s="111"/>
      <c r="B78" s="11" t="s">
        <v>11</v>
      </c>
      <c r="C78" s="11" t="s">
        <v>26</v>
      </c>
      <c r="D78" s="12" t="s">
        <v>15</v>
      </c>
      <c r="E78" s="11" t="s">
        <v>13</v>
      </c>
      <c r="F78" s="11" t="s">
        <v>27</v>
      </c>
      <c r="G78" s="15" t="s">
        <v>24</v>
      </c>
    </row>
    <row r="79" spans="1:7">
      <c r="A79" s="111"/>
      <c r="B79" s="11" t="s">
        <v>28</v>
      </c>
      <c r="C79" s="11" t="s">
        <v>29</v>
      </c>
      <c r="D79" s="12" t="s">
        <v>15</v>
      </c>
      <c r="E79" s="11" t="s">
        <v>28</v>
      </c>
      <c r="F79" s="11" t="s">
        <v>30</v>
      </c>
      <c r="G79" s="15" t="s">
        <v>15</v>
      </c>
    </row>
    <row r="80" spans="1:7">
      <c r="A80" s="111" t="s">
        <v>93</v>
      </c>
      <c r="B80" s="11" t="s">
        <v>11</v>
      </c>
      <c r="C80" s="11" t="s">
        <v>31</v>
      </c>
      <c r="D80" s="12" t="s">
        <v>15</v>
      </c>
      <c r="E80" s="11" t="s">
        <v>11</v>
      </c>
      <c r="F80" s="11" t="s">
        <v>32</v>
      </c>
      <c r="G80" s="15" t="s">
        <v>15</v>
      </c>
    </row>
    <row r="81" spans="1:7">
      <c r="A81" s="111"/>
      <c r="B81" s="11" t="s">
        <v>33</v>
      </c>
      <c r="C81" s="11" t="s">
        <v>34</v>
      </c>
      <c r="D81" s="12" t="s">
        <v>15</v>
      </c>
      <c r="E81" s="11" t="s">
        <v>33</v>
      </c>
      <c r="F81" s="11" t="s">
        <v>35</v>
      </c>
      <c r="G81" s="15" t="s">
        <v>15</v>
      </c>
    </row>
    <row r="82" spans="1:7">
      <c r="A82" s="111"/>
      <c r="B82" s="11" t="s">
        <v>33</v>
      </c>
      <c r="C82" s="11" t="s">
        <v>36</v>
      </c>
      <c r="D82" s="12" t="s">
        <v>15</v>
      </c>
      <c r="E82" s="11" t="s">
        <v>28</v>
      </c>
      <c r="F82" s="11" t="s">
        <v>37</v>
      </c>
      <c r="G82" s="15" t="s">
        <v>15</v>
      </c>
    </row>
    <row r="83" spans="1:7">
      <c r="A83" s="111"/>
      <c r="B83" s="11" t="s">
        <v>33</v>
      </c>
      <c r="C83" s="11" t="s">
        <v>38</v>
      </c>
      <c r="D83" s="12" t="s">
        <v>15</v>
      </c>
      <c r="E83" s="11" t="s">
        <v>28</v>
      </c>
      <c r="F83" s="11" t="s">
        <v>39</v>
      </c>
      <c r="G83" s="16" t="s">
        <v>85</v>
      </c>
    </row>
    <row r="84" spans="1:7">
      <c r="A84" s="111"/>
      <c r="B84" s="11" t="s">
        <v>28</v>
      </c>
      <c r="C84" s="11" t="s">
        <v>40</v>
      </c>
      <c r="D84" s="12" t="s">
        <v>15</v>
      </c>
      <c r="E84" s="11" t="s">
        <v>28</v>
      </c>
      <c r="F84" s="11" t="s">
        <v>41</v>
      </c>
      <c r="G84" s="15" t="s">
        <v>15</v>
      </c>
    </row>
    <row r="85" spans="1:7">
      <c r="A85" s="111"/>
      <c r="B85" s="11" t="s">
        <v>28</v>
      </c>
      <c r="C85" s="11" t="s">
        <v>42</v>
      </c>
      <c r="D85" s="12" t="s">
        <v>15</v>
      </c>
      <c r="E85" s="11" t="s">
        <v>28</v>
      </c>
      <c r="F85" s="11" t="s">
        <v>43</v>
      </c>
      <c r="G85" s="15" t="s">
        <v>15</v>
      </c>
    </row>
    <row r="86" spans="1:7">
      <c r="A86" s="111"/>
      <c r="B86" s="11"/>
      <c r="C86" s="11"/>
      <c r="D86" s="12"/>
      <c r="E86" s="11" t="s">
        <v>28</v>
      </c>
      <c r="F86" s="11" t="s">
        <v>44</v>
      </c>
      <c r="G86" s="15" t="s">
        <v>15</v>
      </c>
    </row>
    <row r="87" spans="1:7">
      <c r="A87" s="111" t="s">
        <v>94</v>
      </c>
      <c r="B87" s="11" t="s">
        <v>28</v>
      </c>
      <c r="C87" s="11" t="s">
        <v>45</v>
      </c>
      <c r="D87" s="12" t="s">
        <v>85</v>
      </c>
      <c r="E87" s="11" t="s">
        <v>28</v>
      </c>
      <c r="F87" s="11" t="s">
        <v>46</v>
      </c>
      <c r="G87" s="15" t="s">
        <v>15</v>
      </c>
    </row>
    <row r="88" spans="1:7">
      <c r="A88" s="111"/>
      <c r="B88" s="11" t="s">
        <v>28</v>
      </c>
      <c r="C88" s="11" t="s">
        <v>47</v>
      </c>
      <c r="D88" s="12" t="s">
        <v>15</v>
      </c>
      <c r="E88" s="11" t="s">
        <v>28</v>
      </c>
      <c r="F88" s="11" t="s">
        <v>48</v>
      </c>
      <c r="G88" s="15" t="s">
        <v>15</v>
      </c>
    </row>
    <row r="89" spans="1:7">
      <c r="A89" s="111"/>
      <c r="B89" s="11" t="s">
        <v>28</v>
      </c>
      <c r="C89" s="11" t="s">
        <v>49</v>
      </c>
      <c r="D89" s="12" t="s">
        <v>15</v>
      </c>
      <c r="E89" s="11" t="s">
        <v>28</v>
      </c>
      <c r="F89" s="11" t="s">
        <v>50</v>
      </c>
      <c r="G89" s="15" t="s">
        <v>15</v>
      </c>
    </row>
    <row r="90" spans="1:7">
      <c r="A90" s="111"/>
      <c r="B90" s="11" t="s">
        <v>28</v>
      </c>
      <c r="C90" s="11" t="s">
        <v>51</v>
      </c>
      <c r="D90" s="12" t="s">
        <v>15</v>
      </c>
      <c r="E90" s="11" t="s">
        <v>28</v>
      </c>
      <c r="F90" s="11" t="s">
        <v>52</v>
      </c>
      <c r="G90" s="15" t="s">
        <v>15</v>
      </c>
    </row>
    <row r="91" spans="1:7">
      <c r="A91" s="111"/>
      <c r="B91" s="11" t="s">
        <v>28</v>
      </c>
      <c r="C91" s="11" t="s">
        <v>53</v>
      </c>
      <c r="D91" s="12" t="s">
        <v>15</v>
      </c>
      <c r="E91" s="11" t="s">
        <v>28</v>
      </c>
      <c r="F91" s="11" t="s">
        <v>54</v>
      </c>
      <c r="G91" s="15" t="s">
        <v>15</v>
      </c>
    </row>
    <row r="92" spans="1:7">
      <c r="A92" s="111"/>
      <c r="B92" s="11" t="s">
        <v>28</v>
      </c>
      <c r="C92" s="11" t="s">
        <v>55</v>
      </c>
      <c r="D92" s="12" t="s">
        <v>15</v>
      </c>
      <c r="E92" s="11" t="s">
        <v>28</v>
      </c>
      <c r="F92" s="11" t="s">
        <v>56</v>
      </c>
      <c r="G92" s="16" t="s">
        <v>85</v>
      </c>
    </row>
    <row r="93" spans="1:7">
      <c r="A93" s="111"/>
      <c r="B93" s="11" t="s">
        <v>28</v>
      </c>
      <c r="C93" s="11" t="s">
        <v>57</v>
      </c>
      <c r="D93" s="12" t="s">
        <v>15</v>
      </c>
      <c r="E93" s="11" t="s">
        <v>28</v>
      </c>
      <c r="F93" s="11" t="s">
        <v>58</v>
      </c>
      <c r="G93" s="15" t="s">
        <v>15</v>
      </c>
    </row>
    <row r="94" spans="1:7">
      <c r="A94" s="111"/>
      <c r="B94" s="11" t="s">
        <v>11</v>
      </c>
      <c r="C94" s="11" t="s">
        <v>59</v>
      </c>
      <c r="D94" s="12" t="s">
        <v>15</v>
      </c>
      <c r="E94" s="11" t="s">
        <v>28</v>
      </c>
      <c r="F94" s="11" t="s">
        <v>60</v>
      </c>
      <c r="G94" s="15" t="s">
        <v>15</v>
      </c>
    </row>
    <row r="95" spans="1:7">
      <c r="A95" s="112" t="s">
        <v>96</v>
      </c>
      <c r="B95" s="11" t="s">
        <v>28</v>
      </c>
      <c r="C95" s="11" t="s">
        <v>75</v>
      </c>
      <c r="D95" s="12" t="s">
        <v>15</v>
      </c>
      <c r="E95" s="11" t="s">
        <v>28</v>
      </c>
      <c r="F95" s="11" t="s">
        <v>62</v>
      </c>
      <c r="G95" s="15" t="s">
        <v>15</v>
      </c>
    </row>
    <row r="96" spans="1:7">
      <c r="A96" s="111"/>
      <c r="B96" s="11" t="s">
        <v>28</v>
      </c>
      <c r="C96" s="11" t="s">
        <v>76</v>
      </c>
      <c r="D96" s="12" t="s">
        <v>15</v>
      </c>
      <c r="E96" s="11" t="s">
        <v>28</v>
      </c>
      <c r="F96" s="11" t="s">
        <v>77</v>
      </c>
      <c r="G96" s="15" t="s">
        <v>15</v>
      </c>
    </row>
    <row r="97" spans="1:7">
      <c r="A97" s="111"/>
      <c r="B97" s="11" t="s">
        <v>28</v>
      </c>
      <c r="C97" s="11" t="s">
        <v>78</v>
      </c>
      <c r="D97" s="12" t="s">
        <v>15</v>
      </c>
      <c r="E97" s="11" t="s">
        <v>28</v>
      </c>
      <c r="F97" s="11" t="s">
        <v>79</v>
      </c>
      <c r="G97" s="15" t="s">
        <v>15</v>
      </c>
    </row>
    <row r="98" spans="1:7">
      <c r="A98" s="111"/>
      <c r="B98" s="11" t="s">
        <v>28</v>
      </c>
      <c r="C98" s="11" t="s">
        <v>71</v>
      </c>
      <c r="D98" s="12" t="s">
        <v>85</v>
      </c>
      <c r="E98" s="11" t="s">
        <v>28</v>
      </c>
      <c r="F98" s="11" t="s">
        <v>80</v>
      </c>
      <c r="G98" s="15" t="s">
        <v>15</v>
      </c>
    </row>
    <row r="99" spans="1:7">
      <c r="A99" s="111"/>
      <c r="B99" s="11" t="s">
        <v>28</v>
      </c>
      <c r="C99" s="11" t="s">
        <v>81</v>
      </c>
      <c r="D99" s="12" t="s">
        <v>15</v>
      </c>
      <c r="E99" s="11" t="s">
        <v>28</v>
      </c>
      <c r="F99" s="11" t="s">
        <v>82</v>
      </c>
      <c r="G99" s="15" t="s">
        <v>15</v>
      </c>
    </row>
    <row r="100" spans="1:7">
      <c r="A100" s="111"/>
      <c r="B100" s="11" t="s">
        <v>28</v>
      </c>
      <c r="C100" s="11" t="s">
        <v>70</v>
      </c>
      <c r="D100" s="12" t="s">
        <v>15</v>
      </c>
      <c r="E100" s="11" t="s">
        <v>28</v>
      </c>
      <c r="F100" s="11" t="s">
        <v>72</v>
      </c>
      <c r="G100" s="16" t="s">
        <v>85</v>
      </c>
    </row>
    <row r="101" spans="1:7">
      <c r="A101" s="111"/>
      <c r="B101" s="11" t="s">
        <v>28</v>
      </c>
      <c r="C101" s="11" t="s">
        <v>83</v>
      </c>
      <c r="D101" s="12" t="s">
        <v>85</v>
      </c>
      <c r="E101" s="11"/>
      <c r="F101" s="11"/>
      <c r="G101" s="15"/>
    </row>
    <row r="102" spans="1:7" ht="17" thickBot="1">
      <c r="A102" s="113"/>
      <c r="B102" s="17" t="s">
        <v>28</v>
      </c>
      <c r="C102" s="17" t="s">
        <v>84</v>
      </c>
      <c r="D102" s="18" t="s">
        <v>15</v>
      </c>
      <c r="E102" s="17"/>
      <c r="F102" s="17"/>
      <c r="G102" s="19"/>
    </row>
    <row r="112" spans="1:7" ht="39.950000000000003" customHeight="1"/>
  </sheetData>
  <mergeCells count="23">
    <mergeCell ref="A47:A53"/>
    <mergeCell ref="A54:A61"/>
    <mergeCell ref="A62:A68"/>
    <mergeCell ref="A71:A72"/>
    <mergeCell ref="B71:D71"/>
    <mergeCell ref="E71:G71"/>
    <mergeCell ref="A73:A79"/>
    <mergeCell ref="A80:A86"/>
    <mergeCell ref="A87:A94"/>
    <mergeCell ref="A95:A102"/>
    <mergeCell ref="A1:G1"/>
    <mergeCell ref="A38:A39"/>
    <mergeCell ref="B38:D38"/>
    <mergeCell ref="E38:G38"/>
    <mergeCell ref="A40:A46"/>
    <mergeCell ref="A35:G35"/>
    <mergeCell ref="A5:A11"/>
    <mergeCell ref="A3:A4"/>
    <mergeCell ref="B3:D3"/>
    <mergeCell ref="E3:G3"/>
    <mergeCell ref="A27:A33"/>
    <mergeCell ref="A19:A26"/>
    <mergeCell ref="A12:A18"/>
  </mergeCells>
  <phoneticPr fontId="1" type="noConversion"/>
  <pageMargins left="0.70866141732283472" right="0.70866141732283472" top="0.74803149606299213" bottom="0.74803149606299213" header="0.31496062992125984" footer="0.31496062992125984"/>
  <pageSetup paperSize="9" scale="77" fitToHeight="0" orientation="portrait" r:id="rId1"/>
  <rowBreaks count="2" manualBreakCount="2">
    <brk id="34" max="6" man="1"/>
    <brk id="69"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3951D-761F-4218-B12B-0BC5D9CCB912}">
  <sheetPr>
    <pageSetUpPr fitToPage="1"/>
  </sheetPr>
  <dimension ref="A1:O46"/>
  <sheetViews>
    <sheetView topLeftCell="A2" zoomScale="115" zoomScaleNormal="115" zoomScaleSheetLayoutView="100" workbookViewId="0">
      <selection activeCell="A2" sqref="A2:O2"/>
    </sheetView>
  </sheetViews>
  <sheetFormatPr defaultRowHeight="16.7"/>
  <cols>
    <col min="1" max="1" width="13.109375" style="1" customWidth="1"/>
    <col min="2" max="2" width="9.609375" style="1" customWidth="1"/>
    <col min="3" max="3" width="23.609375" style="2" customWidth="1"/>
    <col min="4" max="4" width="17.609375" style="1" customWidth="1"/>
    <col min="5" max="5" width="17.609375" style="2" customWidth="1"/>
    <col min="6" max="6" width="23.609375" style="2" customWidth="1"/>
    <col min="7" max="7" width="15.609375" style="3" customWidth="1"/>
    <col min="8" max="8" width="8.609375" style="1" customWidth="1"/>
    <col min="9" max="9" width="11.71875" style="1" customWidth="1"/>
    <col min="10" max="10" width="8.609375" style="1" customWidth="1"/>
    <col min="11" max="11" width="13.609375" style="1" customWidth="1"/>
    <col min="12" max="12" width="12.38671875" style="1" customWidth="1"/>
    <col min="13" max="13" width="14.88671875" style="1" customWidth="1"/>
    <col min="14" max="15" width="8.609375" customWidth="1"/>
  </cols>
  <sheetData>
    <row r="1" spans="1:15" ht="37.5" customHeight="1">
      <c r="A1" s="37" t="s">
        <v>205</v>
      </c>
      <c r="B1" s="37"/>
      <c r="C1" s="37"/>
      <c r="D1" s="37"/>
      <c r="E1" s="37"/>
      <c r="F1" s="37"/>
      <c r="G1" s="37"/>
      <c r="H1" s="37"/>
      <c r="I1" s="37"/>
      <c r="J1" s="37"/>
      <c r="K1" s="37"/>
      <c r="L1" s="37"/>
      <c r="M1" s="45"/>
    </row>
    <row r="2" spans="1:15" ht="76.7" customHeight="1">
      <c r="A2" s="139" t="s">
        <v>208</v>
      </c>
      <c r="B2" s="139"/>
      <c r="C2" s="139"/>
      <c r="D2" s="139"/>
      <c r="E2" s="139"/>
      <c r="F2" s="139"/>
      <c r="G2" s="139"/>
      <c r="H2" s="139"/>
      <c r="I2" s="139"/>
      <c r="J2" s="139"/>
      <c r="K2" s="139"/>
      <c r="L2" s="139"/>
      <c r="M2" s="139"/>
      <c r="N2" s="139"/>
      <c r="O2" s="139"/>
    </row>
    <row r="3" spans="1:15" ht="16.5" customHeight="1">
      <c r="A3" s="114" t="s">
        <v>0</v>
      </c>
      <c r="B3" s="114" t="s">
        <v>2</v>
      </c>
      <c r="C3" s="114" t="s">
        <v>4</v>
      </c>
      <c r="D3" s="114" t="s">
        <v>3</v>
      </c>
      <c r="E3" s="114" t="s">
        <v>1</v>
      </c>
      <c r="F3" s="114" t="s">
        <v>198</v>
      </c>
      <c r="G3" s="116" t="s">
        <v>118</v>
      </c>
      <c r="H3" s="145" t="s">
        <v>107</v>
      </c>
      <c r="I3" s="146"/>
      <c r="J3" s="146"/>
      <c r="K3" s="146"/>
      <c r="L3" s="147"/>
      <c r="M3" s="140" t="s">
        <v>190</v>
      </c>
      <c r="N3" s="142" t="s">
        <v>117</v>
      </c>
      <c r="O3" s="143"/>
    </row>
    <row r="4" spans="1:15" ht="56.25" customHeight="1">
      <c r="A4" s="115"/>
      <c r="B4" s="115"/>
      <c r="C4" s="115"/>
      <c r="D4" s="115"/>
      <c r="E4" s="115"/>
      <c r="F4" s="115"/>
      <c r="G4" s="117"/>
      <c r="H4" s="148" t="s">
        <v>188</v>
      </c>
      <c r="I4" s="148" t="s">
        <v>202</v>
      </c>
      <c r="J4" s="148" t="s">
        <v>6</v>
      </c>
      <c r="K4" s="148" t="s">
        <v>187</v>
      </c>
      <c r="L4" s="148" t="s">
        <v>189</v>
      </c>
      <c r="M4" s="141"/>
      <c r="N4" s="144" t="s">
        <v>116</v>
      </c>
      <c r="O4" s="144" t="s">
        <v>115</v>
      </c>
    </row>
    <row r="5" spans="1:15">
      <c r="A5" s="24" t="s">
        <v>9</v>
      </c>
      <c r="B5" s="24" t="s">
        <v>7</v>
      </c>
      <c r="C5" s="103" t="s">
        <v>177</v>
      </c>
      <c r="D5" s="24" t="s">
        <v>8</v>
      </c>
      <c r="E5" s="24" t="s">
        <v>175</v>
      </c>
      <c r="F5" s="24" t="s">
        <v>201</v>
      </c>
      <c r="G5" s="42">
        <v>35797</v>
      </c>
      <c r="H5" s="24">
        <v>25</v>
      </c>
      <c r="I5" s="102">
        <v>45</v>
      </c>
      <c r="J5" s="24">
        <v>20</v>
      </c>
      <c r="K5" s="24">
        <f>H5+I5+J5</f>
        <v>90</v>
      </c>
      <c r="L5" s="24"/>
      <c r="M5" s="99" t="s">
        <v>185</v>
      </c>
      <c r="N5" s="24">
        <v>1</v>
      </c>
      <c r="O5" s="24">
        <v>2</v>
      </c>
    </row>
    <row r="6" spans="1:15">
      <c r="A6" s="11">
        <v>1</v>
      </c>
      <c r="B6" s="11"/>
      <c r="C6" s="41"/>
      <c r="D6" s="11"/>
      <c r="E6" s="11"/>
      <c r="F6" s="11"/>
      <c r="G6" s="43"/>
      <c r="H6" s="11"/>
      <c r="I6" s="11"/>
      <c r="J6" s="11"/>
      <c r="K6" s="11">
        <f t="shared" ref="K6:K35" si="0">H6+I6+J6</f>
        <v>0</v>
      </c>
      <c r="L6" s="11"/>
      <c r="M6" s="99" t="s">
        <v>186</v>
      </c>
      <c r="N6" s="24">
        <v>3</v>
      </c>
      <c r="O6" s="24">
        <v>4</v>
      </c>
    </row>
    <row r="7" spans="1:15">
      <c r="A7" s="11">
        <v>2</v>
      </c>
      <c r="B7" s="11"/>
      <c r="C7" s="11"/>
      <c r="D7" s="11"/>
      <c r="E7" s="11"/>
      <c r="F7" s="11"/>
      <c r="G7" s="43"/>
      <c r="H7" s="11"/>
      <c r="I7" s="11"/>
      <c r="J7" s="11"/>
      <c r="K7" s="11">
        <f t="shared" si="0"/>
        <v>0</v>
      </c>
      <c r="L7" s="11"/>
      <c r="M7" s="99" t="s">
        <v>186</v>
      </c>
      <c r="N7" s="24">
        <v>5</v>
      </c>
      <c r="O7" s="24">
        <v>6</v>
      </c>
    </row>
    <row r="8" spans="1:15">
      <c r="A8" s="11">
        <v>3</v>
      </c>
      <c r="B8" s="11"/>
      <c r="C8" s="11"/>
      <c r="D8" s="11"/>
      <c r="E8" s="11"/>
      <c r="F8" s="11"/>
      <c r="G8" s="43"/>
      <c r="H8" s="11"/>
      <c r="I8" s="11"/>
      <c r="J8" s="11"/>
      <c r="K8" s="11">
        <f t="shared" si="0"/>
        <v>0</v>
      </c>
      <c r="L8" s="11"/>
      <c r="M8" s="11"/>
      <c r="N8" s="11"/>
      <c r="O8" s="11"/>
    </row>
    <row r="9" spans="1:15">
      <c r="A9" s="11">
        <v>4</v>
      </c>
      <c r="B9" s="11"/>
      <c r="C9" s="11"/>
      <c r="D9" s="11"/>
      <c r="E9" s="11"/>
      <c r="F9" s="11"/>
      <c r="G9" s="43"/>
      <c r="H9" s="11"/>
      <c r="I9" s="11"/>
      <c r="J9" s="11"/>
      <c r="K9" s="11">
        <f t="shared" si="0"/>
        <v>0</v>
      </c>
      <c r="L9" s="11"/>
      <c r="M9" s="11"/>
      <c r="N9" s="11"/>
      <c r="O9" s="11"/>
    </row>
    <row r="10" spans="1:15">
      <c r="A10" s="11">
        <v>5</v>
      </c>
      <c r="B10" s="11"/>
      <c r="C10" s="11"/>
      <c r="D10" s="11"/>
      <c r="E10" s="11"/>
      <c r="F10" s="11"/>
      <c r="G10" s="43"/>
      <c r="H10" s="11"/>
      <c r="I10" s="11"/>
      <c r="J10" s="11"/>
      <c r="K10" s="11">
        <f t="shared" si="0"/>
        <v>0</v>
      </c>
      <c r="L10" s="11"/>
      <c r="M10" s="11"/>
      <c r="N10" s="11"/>
      <c r="O10" s="11"/>
    </row>
    <row r="11" spans="1:15">
      <c r="A11" s="11">
        <v>6</v>
      </c>
      <c r="B11" s="11"/>
      <c r="C11" s="11"/>
      <c r="D11" s="11"/>
      <c r="E11" s="11"/>
      <c r="F11" s="11"/>
      <c r="G11" s="43"/>
      <c r="H11" s="11"/>
      <c r="I11" s="11"/>
      <c r="J11" s="11"/>
      <c r="K11" s="11">
        <f t="shared" si="0"/>
        <v>0</v>
      </c>
      <c r="L11" s="11"/>
      <c r="M11" s="11"/>
      <c r="N11" s="11"/>
      <c r="O11" s="11"/>
    </row>
    <row r="12" spans="1:15">
      <c r="A12" s="11">
        <v>7</v>
      </c>
      <c r="B12" s="11"/>
      <c r="C12" s="11"/>
      <c r="D12" s="11"/>
      <c r="E12" s="11"/>
      <c r="F12" s="11"/>
      <c r="G12" s="43"/>
      <c r="H12" s="11"/>
      <c r="I12" s="11"/>
      <c r="J12" s="11"/>
      <c r="K12" s="11">
        <f t="shared" si="0"/>
        <v>0</v>
      </c>
      <c r="L12" s="11"/>
      <c r="M12" s="11"/>
      <c r="N12" s="11"/>
      <c r="O12" s="11"/>
    </row>
    <row r="13" spans="1:15">
      <c r="A13" s="11">
        <v>8</v>
      </c>
      <c r="B13" s="11"/>
      <c r="C13" s="11"/>
      <c r="D13" s="11"/>
      <c r="E13" s="11"/>
      <c r="F13" s="11"/>
      <c r="G13" s="43"/>
      <c r="H13" s="11"/>
      <c r="I13" s="11"/>
      <c r="J13" s="11"/>
      <c r="K13" s="11">
        <f t="shared" si="0"/>
        <v>0</v>
      </c>
      <c r="L13" s="11"/>
      <c r="M13" s="11"/>
      <c r="N13" s="11"/>
      <c r="O13" s="11"/>
    </row>
    <row r="14" spans="1:15">
      <c r="A14" s="11">
        <v>9</v>
      </c>
      <c r="B14" s="11"/>
      <c r="C14" s="11"/>
      <c r="D14" s="11"/>
      <c r="E14" s="11"/>
      <c r="F14" s="11"/>
      <c r="G14" s="43"/>
      <c r="H14" s="11"/>
      <c r="I14" s="11"/>
      <c r="J14" s="11"/>
      <c r="K14" s="11">
        <f t="shared" si="0"/>
        <v>0</v>
      </c>
      <c r="L14" s="11"/>
      <c r="M14" s="11"/>
      <c r="N14" s="11"/>
      <c r="O14" s="11"/>
    </row>
    <row r="15" spans="1:15">
      <c r="A15" s="11">
        <v>10</v>
      </c>
      <c r="B15" s="11"/>
      <c r="C15" s="11"/>
      <c r="D15" s="11"/>
      <c r="E15" s="11"/>
      <c r="F15" s="11"/>
      <c r="G15" s="43"/>
      <c r="H15" s="11"/>
      <c r="I15" s="11"/>
      <c r="J15" s="11"/>
      <c r="K15" s="11">
        <f t="shared" si="0"/>
        <v>0</v>
      </c>
      <c r="L15" s="11"/>
      <c r="M15" s="11"/>
      <c r="N15" s="11"/>
      <c r="O15" s="11"/>
    </row>
    <row r="16" spans="1:15">
      <c r="A16" s="11">
        <v>11</v>
      </c>
      <c r="B16" s="11"/>
      <c r="C16" s="11"/>
      <c r="D16" s="11"/>
      <c r="E16" s="11"/>
      <c r="F16" s="11"/>
      <c r="G16" s="43"/>
      <c r="H16" s="11"/>
      <c r="I16" s="11"/>
      <c r="J16" s="11"/>
      <c r="K16" s="11">
        <f t="shared" si="0"/>
        <v>0</v>
      </c>
      <c r="L16" s="11"/>
      <c r="M16" s="11"/>
      <c r="N16" s="11"/>
      <c r="O16" s="11"/>
    </row>
    <row r="17" spans="1:15">
      <c r="A17" s="11">
        <v>12</v>
      </c>
      <c r="B17" s="11"/>
      <c r="C17" s="11"/>
      <c r="D17" s="11"/>
      <c r="E17" s="11"/>
      <c r="F17" s="11"/>
      <c r="G17" s="43"/>
      <c r="H17" s="11"/>
      <c r="I17" s="11"/>
      <c r="J17" s="11"/>
      <c r="K17" s="11">
        <f t="shared" si="0"/>
        <v>0</v>
      </c>
      <c r="L17" s="11"/>
      <c r="M17" s="11"/>
      <c r="N17" s="11"/>
      <c r="O17" s="11"/>
    </row>
    <row r="18" spans="1:15">
      <c r="A18" s="11">
        <v>13</v>
      </c>
      <c r="B18" s="11"/>
      <c r="C18" s="11"/>
      <c r="D18" s="11"/>
      <c r="E18" s="11"/>
      <c r="F18" s="11"/>
      <c r="G18" s="43"/>
      <c r="H18" s="11"/>
      <c r="I18" s="11"/>
      <c r="J18" s="11"/>
      <c r="K18" s="11">
        <f t="shared" si="0"/>
        <v>0</v>
      </c>
      <c r="L18" s="11"/>
      <c r="M18" s="11"/>
      <c r="N18" s="11"/>
      <c r="O18" s="11"/>
    </row>
    <row r="19" spans="1:15">
      <c r="A19" s="11">
        <v>14</v>
      </c>
      <c r="B19" s="11"/>
      <c r="C19" s="11"/>
      <c r="D19" s="11"/>
      <c r="E19" s="11"/>
      <c r="F19" s="11"/>
      <c r="G19" s="43"/>
      <c r="H19" s="11"/>
      <c r="I19" s="11"/>
      <c r="J19" s="11"/>
      <c r="K19" s="11">
        <f t="shared" si="0"/>
        <v>0</v>
      </c>
      <c r="L19" s="11"/>
      <c r="M19" s="11"/>
      <c r="N19" s="11"/>
      <c r="O19" s="11"/>
    </row>
    <row r="20" spans="1:15">
      <c r="A20" s="11">
        <v>15</v>
      </c>
      <c r="B20" s="11"/>
      <c r="C20" s="11"/>
      <c r="D20" s="11"/>
      <c r="E20" s="11"/>
      <c r="F20" s="11"/>
      <c r="G20" s="43"/>
      <c r="H20" s="11"/>
      <c r="I20" s="11"/>
      <c r="J20" s="11"/>
      <c r="K20" s="11">
        <f t="shared" si="0"/>
        <v>0</v>
      </c>
      <c r="L20" s="11"/>
      <c r="M20" s="11"/>
      <c r="N20" s="11"/>
      <c r="O20" s="11"/>
    </row>
    <row r="21" spans="1:15">
      <c r="A21" s="11">
        <v>16</v>
      </c>
      <c r="B21" s="11"/>
      <c r="C21" s="11"/>
      <c r="D21" s="11"/>
      <c r="E21" s="11"/>
      <c r="F21" s="11"/>
      <c r="G21" s="43"/>
      <c r="H21" s="11"/>
      <c r="I21" s="11"/>
      <c r="J21" s="11"/>
      <c r="K21" s="11">
        <f t="shared" si="0"/>
        <v>0</v>
      </c>
      <c r="L21" s="11"/>
      <c r="M21" s="11"/>
      <c r="N21" s="11"/>
      <c r="O21" s="11"/>
    </row>
    <row r="22" spans="1:15">
      <c r="A22" s="11">
        <v>17</v>
      </c>
      <c r="B22" s="11"/>
      <c r="C22" s="11"/>
      <c r="D22" s="11"/>
      <c r="E22" s="11"/>
      <c r="F22" s="11"/>
      <c r="G22" s="43"/>
      <c r="H22" s="11"/>
      <c r="I22" s="11"/>
      <c r="J22" s="11"/>
      <c r="K22" s="11">
        <f t="shared" si="0"/>
        <v>0</v>
      </c>
      <c r="L22" s="11"/>
      <c r="M22" s="11"/>
      <c r="N22" s="11"/>
      <c r="O22" s="11"/>
    </row>
    <row r="23" spans="1:15">
      <c r="A23" s="11">
        <v>18</v>
      </c>
      <c r="B23" s="11"/>
      <c r="C23" s="11"/>
      <c r="D23" s="11"/>
      <c r="E23" s="11"/>
      <c r="F23" s="11"/>
      <c r="G23" s="43"/>
      <c r="H23" s="11"/>
      <c r="I23" s="11"/>
      <c r="J23" s="11"/>
      <c r="K23" s="11">
        <f t="shared" si="0"/>
        <v>0</v>
      </c>
      <c r="L23" s="11"/>
      <c r="M23" s="11"/>
      <c r="N23" s="11"/>
      <c r="O23" s="11"/>
    </row>
    <row r="24" spans="1:15">
      <c r="A24" s="11">
        <v>19</v>
      </c>
      <c r="B24" s="11"/>
      <c r="C24" s="11"/>
      <c r="D24" s="11"/>
      <c r="E24" s="11"/>
      <c r="F24" s="11"/>
      <c r="G24" s="43"/>
      <c r="H24" s="11"/>
      <c r="I24" s="11"/>
      <c r="J24" s="11"/>
      <c r="K24" s="11">
        <f t="shared" si="0"/>
        <v>0</v>
      </c>
      <c r="L24" s="11"/>
      <c r="M24" s="11"/>
      <c r="N24" s="11"/>
      <c r="O24" s="11"/>
    </row>
    <row r="25" spans="1:15">
      <c r="A25" s="11">
        <v>20</v>
      </c>
      <c r="B25" s="11"/>
      <c r="C25" s="11"/>
      <c r="D25" s="11"/>
      <c r="E25" s="11"/>
      <c r="F25" s="11"/>
      <c r="G25" s="43"/>
      <c r="H25" s="11"/>
      <c r="I25" s="11"/>
      <c r="J25" s="11"/>
      <c r="K25" s="11">
        <f t="shared" si="0"/>
        <v>0</v>
      </c>
      <c r="L25" s="11"/>
      <c r="M25" s="11"/>
      <c r="N25" s="11"/>
      <c r="O25" s="11"/>
    </row>
    <row r="26" spans="1:15">
      <c r="A26" s="11">
        <v>21</v>
      </c>
      <c r="B26" s="11"/>
      <c r="C26" s="11"/>
      <c r="D26" s="11"/>
      <c r="E26" s="11"/>
      <c r="F26" s="11"/>
      <c r="G26" s="43"/>
      <c r="H26" s="11"/>
      <c r="I26" s="11"/>
      <c r="J26" s="11"/>
      <c r="K26" s="11">
        <f t="shared" si="0"/>
        <v>0</v>
      </c>
      <c r="L26" s="11"/>
      <c r="M26" s="11"/>
      <c r="N26" s="11"/>
      <c r="O26" s="11"/>
    </row>
    <row r="27" spans="1:15">
      <c r="A27" s="11">
        <v>22</v>
      </c>
      <c r="B27" s="11"/>
      <c r="C27" s="11"/>
      <c r="D27" s="11"/>
      <c r="E27" s="11"/>
      <c r="F27" s="11"/>
      <c r="G27" s="43"/>
      <c r="H27" s="11"/>
      <c r="I27" s="11"/>
      <c r="J27" s="11"/>
      <c r="K27" s="11">
        <f t="shared" si="0"/>
        <v>0</v>
      </c>
      <c r="L27" s="11"/>
      <c r="M27" s="11"/>
      <c r="N27" s="11"/>
      <c r="O27" s="11"/>
    </row>
    <row r="28" spans="1:15">
      <c r="A28" s="11">
        <v>23</v>
      </c>
      <c r="B28" s="11"/>
      <c r="C28" s="11"/>
      <c r="D28" s="11"/>
      <c r="E28" s="11"/>
      <c r="F28" s="11"/>
      <c r="G28" s="43"/>
      <c r="H28" s="11"/>
      <c r="I28" s="11"/>
      <c r="J28" s="11"/>
      <c r="K28" s="11">
        <f t="shared" si="0"/>
        <v>0</v>
      </c>
      <c r="L28" s="11"/>
      <c r="M28" s="11"/>
      <c r="N28" s="11"/>
      <c r="O28" s="11"/>
    </row>
    <row r="29" spans="1:15">
      <c r="A29" s="11">
        <v>24</v>
      </c>
      <c r="B29" s="11"/>
      <c r="C29" s="11"/>
      <c r="D29" s="11"/>
      <c r="E29" s="11"/>
      <c r="F29" s="11"/>
      <c r="G29" s="43"/>
      <c r="H29" s="11"/>
      <c r="I29" s="11"/>
      <c r="J29" s="11"/>
      <c r="K29" s="11">
        <f t="shared" si="0"/>
        <v>0</v>
      </c>
      <c r="L29" s="11"/>
      <c r="M29" s="11"/>
      <c r="N29" s="11"/>
      <c r="O29" s="11"/>
    </row>
    <row r="30" spans="1:15">
      <c r="A30" s="11">
        <v>25</v>
      </c>
      <c r="B30" s="11"/>
      <c r="C30" s="11"/>
      <c r="D30" s="11"/>
      <c r="E30" s="11"/>
      <c r="F30" s="11"/>
      <c r="G30" s="43"/>
      <c r="H30" s="11"/>
      <c r="I30" s="11"/>
      <c r="J30" s="11"/>
      <c r="K30" s="11">
        <f t="shared" si="0"/>
        <v>0</v>
      </c>
      <c r="L30" s="11"/>
      <c r="M30" s="11"/>
      <c r="N30" s="11"/>
      <c r="O30" s="11"/>
    </row>
    <row r="31" spans="1:15">
      <c r="A31" s="11">
        <v>26</v>
      </c>
      <c r="B31" s="11"/>
      <c r="C31" s="11"/>
      <c r="D31" s="11"/>
      <c r="E31" s="11"/>
      <c r="F31" s="11"/>
      <c r="G31" s="43"/>
      <c r="H31" s="11"/>
      <c r="I31" s="11"/>
      <c r="J31" s="11"/>
      <c r="K31" s="11">
        <f t="shared" si="0"/>
        <v>0</v>
      </c>
      <c r="L31" s="11"/>
      <c r="M31" s="11"/>
      <c r="N31" s="11"/>
      <c r="O31" s="11"/>
    </row>
    <row r="32" spans="1:15">
      <c r="A32" s="11">
        <v>27</v>
      </c>
      <c r="B32" s="11"/>
      <c r="C32" s="11"/>
      <c r="D32" s="11"/>
      <c r="E32" s="11"/>
      <c r="F32" s="11"/>
      <c r="G32" s="43"/>
      <c r="H32" s="11"/>
      <c r="I32" s="11"/>
      <c r="J32" s="11"/>
      <c r="K32" s="11">
        <f t="shared" si="0"/>
        <v>0</v>
      </c>
      <c r="L32" s="11"/>
      <c r="M32" s="11"/>
      <c r="N32" s="11"/>
      <c r="O32" s="11"/>
    </row>
    <row r="33" spans="1:15">
      <c r="A33" s="11">
        <v>28</v>
      </c>
      <c r="B33" s="11"/>
      <c r="C33" s="11"/>
      <c r="D33" s="11"/>
      <c r="E33" s="11"/>
      <c r="F33" s="11"/>
      <c r="G33" s="43"/>
      <c r="H33" s="11"/>
      <c r="I33" s="11"/>
      <c r="J33" s="11"/>
      <c r="K33" s="11">
        <f t="shared" si="0"/>
        <v>0</v>
      </c>
      <c r="L33" s="11"/>
      <c r="M33" s="11"/>
      <c r="N33" s="11"/>
      <c r="O33" s="11"/>
    </row>
    <row r="34" spans="1:15">
      <c r="A34" s="11">
        <v>29</v>
      </c>
      <c r="B34" s="11"/>
      <c r="C34" s="11"/>
      <c r="D34" s="11"/>
      <c r="E34" s="11"/>
      <c r="F34" s="11"/>
      <c r="G34" s="43"/>
      <c r="H34" s="11"/>
      <c r="I34" s="11"/>
      <c r="J34" s="11"/>
      <c r="K34" s="11">
        <f t="shared" si="0"/>
        <v>0</v>
      </c>
      <c r="L34" s="11"/>
      <c r="M34" s="11"/>
      <c r="N34" s="11"/>
      <c r="O34" s="11"/>
    </row>
    <row r="35" spans="1:15">
      <c r="A35" s="11">
        <v>30</v>
      </c>
      <c r="B35" s="11"/>
      <c r="C35" s="11"/>
      <c r="D35" s="11"/>
      <c r="E35" s="11"/>
      <c r="F35" s="11"/>
      <c r="G35" s="43"/>
      <c r="H35" s="11"/>
      <c r="I35" s="11"/>
      <c r="J35" s="11"/>
      <c r="K35" s="11">
        <f t="shared" si="0"/>
        <v>0</v>
      </c>
      <c r="L35" s="11"/>
      <c r="M35" s="11"/>
      <c r="N35" s="11"/>
      <c r="O35" s="11"/>
    </row>
    <row r="36" spans="1:15">
      <c r="A36" s="11">
        <v>31</v>
      </c>
      <c r="B36" s="11"/>
      <c r="C36" s="11"/>
      <c r="D36" s="11"/>
      <c r="E36" s="11"/>
      <c r="F36" s="11"/>
      <c r="G36" s="43"/>
      <c r="H36" s="11"/>
      <c r="I36" s="11"/>
      <c r="J36" s="11"/>
      <c r="K36" s="11">
        <f t="shared" ref="K36:K40" si="1">H36+I36+J36</f>
        <v>0</v>
      </c>
      <c r="L36" s="11"/>
      <c r="M36" s="11"/>
      <c r="N36" s="11"/>
      <c r="O36" s="11"/>
    </row>
    <row r="37" spans="1:15">
      <c r="A37" s="11">
        <v>32</v>
      </c>
      <c r="B37" s="11"/>
      <c r="C37" s="11"/>
      <c r="D37" s="11"/>
      <c r="E37" s="11"/>
      <c r="F37" s="11"/>
      <c r="G37" s="43"/>
      <c r="H37" s="11"/>
      <c r="I37" s="11"/>
      <c r="J37" s="11"/>
      <c r="K37" s="11">
        <f t="shared" si="1"/>
        <v>0</v>
      </c>
      <c r="L37" s="11"/>
      <c r="M37" s="11"/>
      <c r="N37" s="11"/>
      <c r="O37" s="11"/>
    </row>
    <row r="38" spans="1:15">
      <c r="A38" s="11">
        <v>33</v>
      </c>
      <c r="B38" s="11"/>
      <c r="C38" s="11"/>
      <c r="D38" s="11"/>
      <c r="E38" s="11"/>
      <c r="F38" s="11"/>
      <c r="G38" s="43"/>
      <c r="H38" s="11"/>
      <c r="I38" s="11"/>
      <c r="J38" s="11"/>
      <c r="K38" s="11">
        <f t="shared" si="1"/>
        <v>0</v>
      </c>
      <c r="L38" s="11"/>
      <c r="M38" s="11"/>
      <c r="N38" s="11"/>
      <c r="O38" s="11"/>
    </row>
    <row r="39" spans="1:15">
      <c r="A39" s="11">
        <v>34</v>
      </c>
      <c r="B39" s="11"/>
      <c r="C39" s="11"/>
      <c r="D39" s="11"/>
      <c r="E39" s="11"/>
      <c r="F39" s="11"/>
      <c r="G39" s="43"/>
      <c r="H39" s="11"/>
      <c r="I39" s="11"/>
      <c r="J39" s="11"/>
      <c r="K39" s="11">
        <f t="shared" si="1"/>
        <v>0</v>
      </c>
      <c r="L39" s="11"/>
      <c r="M39" s="11"/>
      <c r="N39" s="11"/>
      <c r="O39" s="11"/>
    </row>
    <row r="40" spans="1:15">
      <c r="A40" s="11">
        <v>35</v>
      </c>
      <c r="B40" s="11"/>
      <c r="C40" s="11"/>
      <c r="D40" s="11"/>
      <c r="E40" s="11"/>
      <c r="F40" s="11"/>
      <c r="G40" s="43"/>
      <c r="H40" s="11"/>
      <c r="I40" s="11"/>
      <c r="J40" s="11"/>
      <c r="K40" s="11">
        <f t="shared" si="1"/>
        <v>0</v>
      </c>
      <c r="L40" s="11"/>
      <c r="M40" s="11"/>
      <c r="N40" s="11"/>
      <c r="O40" s="11"/>
    </row>
    <row r="41" spans="1:15">
      <c r="A41" s="11">
        <v>36</v>
      </c>
      <c r="B41" s="11"/>
      <c r="C41" s="11"/>
      <c r="D41" s="11"/>
      <c r="E41" s="11"/>
      <c r="F41" s="11"/>
      <c r="G41" s="43"/>
      <c r="H41" s="11"/>
      <c r="I41" s="11"/>
      <c r="J41" s="11"/>
      <c r="K41" s="11">
        <f t="shared" ref="K41:K45" si="2">H41+I41+J41</f>
        <v>0</v>
      </c>
      <c r="L41" s="11"/>
      <c r="M41" s="11"/>
      <c r="N41" s="11"/>
      <c r="O41" s="11"/>
    </row>
    <row r="42" spans="1:15">
      <c r="A42" s="11">
        <v>37</v>
      </c>
      <c r="B42" s="11"/>
      <c r="C42" s="11"/>
      <c r="D42" s="11"/>
      <c r="E42" s="11"/>
      <c r="F42" s="11"/>
      <c r="G42" s="43"/>
      <c r="H42" s="11"/>
      <c r="I42" s="11"/>
      <c r="J42" s="11"/>
      <c r="K42" s="11">
        <f t="shared" si="2"/>
        <v>0</v>
      </c>
      <c r="L42" s="11"/>
      <c r="M42" s="11"/>
      <c r="N42" s="11"/>
      <c r="O42" s="11"/>
    </row>
    <row r="43" spans="1:15">
      <c r="A43" s="11">
        <v>38</v>
      </c>
      <c r="B43" s="11"/>
      <c r="C43" s="11"/>
      <c r="D43" s="11"/>
      <c r="E43" s="11"/>
      <c r="F43" s="11"/>
      <c r="G43" s="43"/>
      <c r="H43" s="11"/>
      <c r="I43" s="11"/>
      <c r="J43" s="11"/>
      <c r="K43" s="11">
        <f t="shared" si="2"/>
        <v>0</v>
      </c>
      <c r="L43" s="11"/>
      <c r="M43" s="11"/>
      <c r="N43" s="11"/>
      <c r="O43" s="11"/>
    </row>
    <row r="44" spans="1:15">
      <c r="A44" s="11">
        <v>39</v>
      </c>
      <c r="B44" s="11"/>
      <c r="C44" s="11"/>
      <c r="D44" s="11"/>
      <c r="E44" s="11"/>
      <c r="F44" s="11"/>
      <c r="G44" s="43"/>
      <c r="H44" s="11"/>
      <c r="I44" s="11"/>
      <c r="J44" s="11"/>
      <c r="K44" s="11">
        <f t="shared" si="2"/>
        <v>0</v>
      </c>
      <c r="L44" s="11"/>
      <c r="M44" s="11"/>
      <c r="N44" s="11"/>
      <c r="O44" s="11"/>
    </row>
    <row r="45" spans="1:15">
      <c r="A45" s="11">
        <v>40</v>
      </c>
      <c r="B45" s="11"/>
      <c r="C45" s="11"/>
      <c r="D45" s="11"/>
      <c r="E45" s="11"/>
      <c r="F45" s="11"/>
      <c r="G45" s="43"/>
      <c r="H45" s="11"/>
      <c r="I45" s="11"/>
      <c r="J45" s="11"/>
      <c r="K45" s="11">
        <f t="shared" si="2"/>
        <v>0</v>
      </c>
      <c r="L45" s="11"/>
      <c r="M45" s="11"/>
      <c r="N45" s="11"/>
      <c r="O45" s="11"/>
    </row>
    <row r="46" spans="1:15">
      <c r="A46" s="25"/>
      <c r="B46" s="25"/>
      <c r="C46" s="26"/>
      <c r="D46" s="25"/>
      <c r="E46" s="26"/>
      <c r="F46" s="26"/>
      <c r="G46" s="27"/>
      <c r="H46" s="25"/>
      <c r="I46" s="25"/>
      <c r="J46" s="25"/>
      <c r="K46" s="25"/>
      <c r="L46" s="25"/>
      <c r="M46" s="25"/>
    </row>
  </sheetData>
  <mergeCells count="11">
    <mergeCell ref="A2:O2"/>
    <mergeCell ref="N3:O3"/>
    <mergeCell ref="A3:A4"/>
    <mergeCell ref="E3:E4"/>
    <mergeCell ref="F3:F4"/>
    <mergeCell ref="B3:B4"/>
    <mergeCell ref="D3:D4"/>
    <mergeCell ref="C3:C4"/>
    <mergeCell ref="H3:L3"/>
    <mergeCell ref="G3:G4"/>
    <mergeCell ref="M3:M4"/>
  </mergeCells>
  <phoneticPr fontId="1" type="noConversion"/>
  <hyperlinks>
    <hyperlink ref="C5" r:id="rId1" xr:uid="{6C4C3529-F801-48C6-8E32-D8B042E367C8}"/>
  </hyperlinks>
  <printOptions horizontalCentered="1"/>
  <pageMargins left="0.70866141732283472" right="0.70866141732283472" top="0.78740157480314965" bottom="0.78740157480314965" header="0.31496062992125984" footer="0.31496062992125984"/>
  <pageSetup paperSize="9" scale="63" fitToHeight="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08C2A-3130-45BB-ACC1-C196B263D4F1}">
  <dimension ref="A1:D40"/>
  <sheetViews>
    <sheetView topLeftCell="A19" workbookViewId="0">
      <selection activeCell="C7" sqref="C7"/>
    </sheetView>
  </sheetViews>
  <sheetFormatPr defaultRowHeight="16.7"/>
  <cols>
    <col min="1" max="1" width="34.5" customWidth="1"/>
    <col min="2" max="2" width="26.109375" customWidth="1"/>
    <col min="3" max="3" width="30.71875" customWidth="1"/>
    <col min="4" max="4" width="23.609375" customWidth="1"/>
    <col min="5" max="5" width="8" customWidth="1"/>
  </cols>
  <sheetData>
    <row r="1" spans="1:4" ht="37.5" customHeight="1" thickBot="1">
      <c r="A1" s="105" t="s">
        <v>157</v>
      </c>
      <c r="B1" s="105"/>
      <c r="C1" s="105"/>
      <c r="D1" s="105"/>
    </row>
    <row r="2" spans="1:4" ht="24.95" customHeight="1" thickTop="1" thickBot="1">
      <c r="A2" s="21" t="s">
        <v>112</v>
      </c>
    </row>
    <row r="3" spans="1:4" ht="24.95" customHeight="1">
      <c r="A3" s="34" t="s">
        <v>121</v>
      </c>
      <c r="B3" s="54"/>
      <c r="C3" s="33" t="s">
        <v>122</v>
      </c>
      <c r="D3" s="55"/>
    </row>
    <row r="4" spans="1:4" ht="24.95" customHeight="1" thickBot="1">
      <c r="A4" s="56" t="s">
        <v>123</v>
      </c>
      <c r="B4" s="57"/>
      <c r="C4" s="58" t="s">
        <v>124</v>
      </c>
      <c r="D4" s="59"/>
    </row>
    <row r="5" spans="1:4" ht="24.95" customHeight="1">
      <c r="A5" s="118" t="s">
        <v>125</v>
      </c>
      <c r="B5" s="118"/>
      <c r="C5" s="118"/>
      <c r="D5" s="118"/>
    </row>
    <row r="6" spans="1:4" ht="24.95" customHeight="1">
      <c r="A6" s="20"/>
      <c r="B6" s="20"/>
      <c r="C6" s="20"/>
      <c r="D6" s="20"/>
    </row>
    <row r="7" spans="1:4" ht="24.95" customHeight="1" thickBot="1">
      <c r="A7" s="21" t="s">
        <v>113</v>
      </c>
      <c r="B7" s="20"/>
      <c r="C7" s="20"/>
      <c r="D7" s="20"/>
    </row>
    <row r="8" spans="1:4" ht="24.95" customHeight="1">
      <c r="A8" s="60" t="s">
        <v>126</v>
      </c>
      <c r="B8" s="61">
        <v>3</v>
      </c>
      <c r="C8" s="62" t="s">
        <v>127</v>
      </c>
      <c r="D8" s="63">
        <f>D16</f>
        <v>7</v>
      </c>
    </row>
    <row r="9" spans="1:4" ht="24.95" customHeight="1" thickBot="1">
      <c r="A9" s="64" t="s">
        <v>128</v>
      </c>
      <c r="B9" s="65">
        <v>2</v>
      </c>
      <c r="C9" s="66" t="s">
        <v>129</v>
      </c>
      <c r="D9" s="67">
        <f>D27</f>
        <v>7</v>
      </c>
    </row>
    <row r="10" spans="1:4" ht="24.95" customHeight="1" thickBot="1">
      <c r="A10" s="68" t="s">
        <v>130</v>
      </c>
      <c r="B10" s="69">
        <f>B8+B9</f>
        <v>5</v>
      </c>
      <c r="C10" s="69" t="s">
        <v>131</v>
      </c>
      <c r="D10" s="70">
        <f>D8+D9</f>
        <v>14</v>
      </c>
    </row>
    <row r="11" spans="1:4" ht="24.95" customHeight="1">
      <c r="A11" s="119" t="s">
        <v>132</v>
      </c>
      <c r="B11" s="119"/>
      <c r="C11" s="119"/>
      <c r="D11" s="119"/>
    </row>
    <row r="12" spans="1:4" ht="24.95" customHeight="1" thickBot="1">
      <c r="A12" s="71"/>
      <c r="B12" s="71"/>
      <c r="C12" s="71"/>
      <c r="D12" s="71"/>
    </row>
    <row r="13" spans="1:4" ht="24.95" customHeight="1">
      <c r="A13" s="72" t="s">
        <v>133</v>
      </c>
      <c r="B13" s="73" t="s">
        <v>134</v>
      </c>
      <c r="C13" s="73" t="s">
        <v>135</v>
      </c>
      <c r="D13" s="74" t="s">
        <v>136</v>
      </c>
    </row>
    <row r="14" spans="1:4" ht="24.95" customHeight="1">
      <c r="A14" s="75" t="s">
        <v>137</v>
      </c>
      <c r="B14" s="76">
        <v>1</v>
      </c>
      <c r="C14" s="77">
        <v>1</v>
      </c>
      <c r="D14" s="78">
        <f>B14+C14</f>
        <v>2</v>
      </c>
    </row>
    <row r="15" spans="1:4" ht="24.95" customHeight="1">
      <c r="A15" s="75" t="s">
        <v>138</v>
      </c>
      <c r="B15" s="76">
        <v>2</v>
      </c>
      <c r="C15" s="77">
        <v>3</v>
      </c>
      <c r="D15" s="78">
        <f t="shared" ref="D15:D20" si="0">B15+C15</f>
        <v>5</v>
      </c>
    </row>
    <row r="16" spans="1:4" ht="24.95" customHeight="1">
      <c r="A16" s="79" t="s">
        <v>139</v>
      </c>
      <c r="B16" s="80">
        <f>B14+B15</f>
        <v>3</v>
      </c>
      <c r="C16" s="80">
        <f t="shared" ref="C16" si="1">C14+C15</f>
        <v>4</v>
      </c>
      <c r="D16" s="81">
        <f t="shared" si="0"/>
        <v>7</v>
      </c>
    </row>
    <row r="17" spans="1:4" ht="24.95" customHeight="1">
      <c r="A17" s="75" t="s">
        <v>140</v>
      </c>
      <c r="B17" s="76">
        <v>4</v>
      </c>
      <c r="C17" s="77">
        <v>5</v>
      </c>
      <c r="D17" s="78">
        <f t="shared" si="0"/>
        <v>9</v>
      </c>
    </row>
    <row r="18" spans="1:4" ht="24.95" customHeight="1">
      <c r="A18" s="79" t="s">
        <v>141</v>
      </c>
      <c r="B18" s="80">
        <f>B16+B17</f>
        <v>7</v>
      </c>
      <c r="C18" s="80">
        <f t="shared" ref="C18" si="2">C16+C17</f>
        <v>9</v>
      </c>
      <c r="D18" s="81">
        <f t="shared" si="0"/>
        <v>16</v>
      </c>
    </row>
    <row r="19" spans="1:4" ht="24.95" customHeight="1">
      <c r="A19" s="75" t="s">
        <v>142</v>
      </c>
      <c r="B19" s="76">
        <v>5</v>
      </c>
      <c r="C19" s="77">
        <v>1</v>
      </c>
      <c r="D19" s="78">
        <f t="shared" si="0"/>
        <v>6</v>
      </c>
    </row>
    <row r="20" spans="1:4" ht="24.95" customHeight="1">
      <c r="A20" s="75" t="s">
        <v>143</v>
      </c>
      <c r="B20" s="76">
        <v>6</v>
      </c>
      <c r="C20" s="77">
        <v>2</v>
      </c>
      <c r="D20" s="78">
        <f t="shared" si="0"/>
        <v>8</v>
      </c>
    </row>
    <row r="21" spans="1:4" ht="24.95" customHeight="1" thickBot="1">
      <c r="A21" s="82" t="s">
        <v>144</v>
      </c>
      <c r="B21" s="83">
        <f>B19+B20</f>
        <v>11</v>
      </c>
      <c r="C21" s="83">
        <f t="shared" ref="C21:D21" si="3">C19+C20</f>
        <v>3</v>
      </c>
      <c r="D21" s="84">
        <f t="shared" si="3"/>
        <v>14</v>
      </c>
    </row>
    <row r="22" spans="1:4" ht="24.95" customHeight="1">
      <c r="A22" s="119" t="s">
        <v>145</v>
      </c>
      <c r="B22" s="120"/>
      <c r="C22" s="120"/>
      <c r="D22" s="120"/>
    </row>
    <row r="23" spans="1:4" ht="24.95" customHeight="1" thickBot="1">
      <c r="A23" s="20"/>
    </row>
    <row r="24" spans="1:4" ht="24.95" customHeight="1">
      <c r="A24" s="85" t="s">
        <v>146</v>
      </c>
      <c r="B24" s="86" t="s">
        <v>147</v>
      </c>
      <c r="C24" s="86" t="s">
        <v>148</v>
      </c>
      <c r="D24" s="74" t="s">
        <v>149</v>
      </c>
    </row>
    <row r="25" spans="1:4" ht="24.95" customHeight="1">
      <c r="A25" s="87" t="s">
        <v>150</v>
      </c>
      <c r="B25" s="76">
        <v>1</v>
      </c>
      <c r="C25" s="77">
        <v>1</v>
      </c>
      <c r="D25" s="78">
        <f>B25+C25</f>
        <v>2</v>
      </c>
    </row>
    <row r="26" spans="1:4" ht="24.95" customHeight="1">
      <c r="A26" s="87" t="s">
        <v>151</v>
      </c>
      <c r="B26" s="76">
        <v>2</v>
      </c>
      <c r="C26" s="77">
        <v>3</v>
      </c>
      <c r="D26" s="78">
        <f t="shared" ref="D26:D31" si="4">B26+C26</f>
        <v>5</v>
      </c>
    </row>
    <row r="27" spans="1:4" ht="24.95" customHeight="1">
      <c r="A27" s="79" t="s">
        <v>152</v>
      </c>
      <c r="B27" s="80">
        <f>B25+B26</f>
        <v>3</v>
      </c>
      <c r="C27" s="80">
        <f t="shared" ref="C27" si="5">C25+C26</f>
        <v>4</v>
      </c>
      <c r="D27" s="81">
        <f t="shared" si="4"/>
        <v>7</v>
      </c>
    </row>
    <row r="28" spans="1:4" ht="24.95" customHeight="1">
      <c r="A28" s="87" t="s">
        <v>153</v>
      </c>
      <c r="B28" s="76">
        <v>4</v>
      </c>
      <c r="C28" s="77">
        <v>5</v>
      </c>
      <c r="D28" s="78">
        <f t="shared" si="4"/>
        <v>9</v>
      </c>
    </row>
    <row r="29" spans="1:4" ht="24.95" customHeight="1">
      <c r="A29" s="79" t="s">
        <v>141</v>
      </c>
      <c r="B29" s="80">
        <f>B27+B28</f>
        <v>7</v>
      </c>
      <c r="C29" s="80">
        <f t="shared" ref="C29" si="6">C27+C28</f>
        <v>9</v>
      </c>
      <c r="D29" s="81">
        <f t="shared" si="4"/>
        <v>16</v>
      </c>
    </row>
    <row r="30" spans="1:4" ht="24.95" customHeight="1">
      <c r="A30" s="87" t="s">
        <v>154</v>
      </c>
      <c r="B30" s="76">
        <v>5</v>
      </c>
      <c r="C30" s="77">
        <v>1</v>
      </c>
      <c r="D30" s="78">
        <f t="shared" si="4"/>
        <v>6</v>
      </c>
    </row>
    <row r="31" spans="1:4" ht="24.95" customHeight="1">
      <c r="A31" s="87" t="s">
        <v>155</v>
      </c>
      <c r="B31" s="76">
        <v>6</v>
      </c>
      <c r="C31" s="77">
        <v>2</v>
      </c>
      <c r="D31" s="78">
        <f t="shared" si="4"/>
        <v>8</v>
      </c>
    </row>
    <row r="32" spans="1:4" ht="24.95" customHeight="1" thickBot="1">
      <c r="A32" s="82" t="s">
        <v>144</v>
      </c>
      <c r="B32" s="83">
        <f>B30+B31</f>
        <v>11</v>
      </c>
      <c r="C32" s="83">
        <f t="shared" ref="C32:D32" si="7">C30+C31</f>
        <v>3</v>
      </c>
      <c r="D32" s="84">
        <f t="shared" si="7"/>
        <v>14</v>
      </c>
    </row>
    <row r="33" spans="1:4" ht="24.95" customHeight="1">
      <c r="A33" s="119" t="s">
        <v>156</v>
      </c>
      <c r="B33" s="120"/>
      <c r="C33" s="120"/>
      <c r="D33" s="120"/>
    </row>
    <row r="34" spans="1:4" ht="24.95" customHeight="1"/>
    <row r="35" spans="1:4" ht="24.95" customHeight="1"/>
    <row r="36" spans="1:4" ht="24.95" customHeight="1"/>
    <row r="37" spans="1:4" ht="21.95" customHeight="1"/>
    <row r="40" spans="1:4" ht="17.25" customHeight="1"/>
  </sheetData>
  <mergeCells count="5">
    <mergeCell ref="A1:D1"/>
    <mergeCell ref="A5:D5"/>
    <mergeCell ref="A11:D11"/>
    <mergeCell ref="A22:D22"/>
    <mergeCell ref="A33:D33"/>
  </mergeCells>
  <phoneticPr fontId="1"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2B4C4-EB03-4FC1-9E89-6D3269B97B26}">
  <dimension ref="A1:AG10"/>
  <sheetViews>
    <sheetView workbookViewId="0">
      <selection activeCell="F6" sqref="F6"/>
    </sheetView>
  </sheetViews>
  <sheetFormatPr defaultRowHeight="16.7"/>
  <cols>
    <col min="1" max="1" width="6.71875" style="1" customWidth="1"/>
    <col min="2" max="2" width="9.609375" style="1" customWidth="1"/>
    <col min="3" max="3" width="18.5" style="2" customWidth="1"/>
    <col min="4" max="4" width="17.609375" style="1" customWidth="1"/>
    <col min="5" max="5" width="17.609375" style="2" customWidth="1"/>
    <col min="6" max="6" width="23.609375" style="2" customWidth="1"/>
    <col min="7" max="7" width="15.609375" style="2" customWidth="1"/>
    <col min="8" max="8" width="15.609375" style="3" customWidth="1"/>
    <col min="9" max="9" width="13.71875" customWidth="1"/>
    <col min="11" max="11" width="13.21875" customWidth="1"/>
    <col min="12" max="12" width="11.38671875" customWidth="1"/>
    <col min="14" max="14" width="15.88671875" customWidth="1"/>
    <col min="15" max="15" width="31.88671875" customWidth="1"/>
    <col min="18" max="18" width="13" customWidth="1"/>
    <col min="24" max="24" width="11.21875" customWidth="1"/>
    <col min="25" max="25" width="27" customWidth="1"/>
    <col min="26" max="26" width="10.77734375" customWidth="1"/>
    <col min="27" max="27" width="33.5" customWidth="1"/>
    <col min="28" max="28" width="14.21875" customWidth="1"/>
    <col min="29" max="29" width="18" customWidth="1"/>
    <col min="30" max="30" width="15.5" customWidth="1"/>
    <col min="31" max="31" width="8.609375" customWidth="1"/>
    <col min="32" max="32" width="21.5" customWidth="1"/>
    <col min="33" max="33" width="15.609375" customWidth="1"/>
  </cols>
  <sheetData>
    <row r="1" spans="1:33" ht="37.5" customHeight="1">
      <c r="A1" s="88" t="s">
        <v>204</v>
      </c>
      <c r="B1" s="88"/>
      <c r="C1" s="88"/>
      <c r="D1" s="88"/>
      <c r="E1" s="88"/>
      <c r="F1" s="88"/>
      <c r="G1" s="88"/>
      <c r="H1" s="88"/>
    </row>
    <row r="2" spans="1:33" ht="93.35" customHeight="1">
      <c r="A2" s="139" t="s">
        <v>209</v>
      </c>
      <c r="B2" s="139"/>
      <c r="C2" s="139"/>
      <c r="D2" s="139"/>
      <c r="E2" s="139"/>
      <c r="F2" s="139"/>
      <c r="G2" s="139"/>
      <c r="H2" s="139"/>
      <c r="I2" s="139"/>
      <c r="J2" s="139"/>
      <c r="K2" s="139"/>
      <c r="L2" s="139"/>
      <c r="M2" s="100"/>
      <c r="N2" s="100"/>
      <c r="O2" s="100"/>
      <c r="P2" s="100"/>
      <c r="Q2" s="100"/>
      <c r="R2" s="100"/>
      <c r="S2" s="100"/>
      <c r="T2" s="100"/>
      <c r="U2" s="100"/>
      <c r="V2" s="100"/>
      <c r="W2" s="100"/>
      <c r="X2" s="100"/>
      <c r="Y2" s="100"/>
      <c r="Z2" s="100"/>
      <c r="AA2" s="100"/>
      <c r="AB2" s="100"/>
      <c r="AC2" s="100"/>
      <c r="AD2" s="100"/>
      <c r="AE2" s="100"/>
    </row>
    <row r="3" spans="1:33" ht="22.5" customHeight="1">
      <c r="A3" s="132" t="s">
        <v>0</v>
      </c>
      <c r="B3" s="134" t="s">
        <v>2</v>
      </c>
      <c r="C3" s="138" t="s">
        <v>4</v>
      </c>
      <c r="D3" s="134" t="s">
        <v>3</v>
      </c>
      <c r="E3" s="132" t="s">
        <v>1</v>
      </c>
      <c r="F3" s="132" t="s">
        <v>198</v>
      </c>
      <c r="G3" s="134" t="s">
        <v>158</v>
      </c>
      <c r="H3" s="136" t="s">
        <v>118</v>
      </c>
      <c r="I3" s="121" t="s">
        <v>159</v>
      </c>
      <c r="J3" s="123" t="s">
        <v>191</v>
      </c>
      <c r="K3" s="124"/>
      <c r="L3" s="124"/>
      <c r="M3" s="125"/>
      <c r="N3" s="149" t="s">
        <v>192</v>
      </c>
      <c r="O3" s="150"/>
      <c r="P3" s="150"/>
      <c r="Q3" s="150"/>
      <c r="R3" s="150"/>
      <c r="S3" s="150"/>
      <c r="T3" s="150"/>
      <c r="U3" s="150"/>
      <c r="V3" s="150"/>
      <c r="W3" s="150"/>
      <c r="X3" s="126" t="s">
        <v>193</v>
      </c>
      <c r="Y3" s="127"/>
      <c r="Z3" s="127"/>
      <c r="AA3" s="127"/>
      <c r="AB3" s="127"/>
      <c r="AC3" s="128"/>
      <c r="AD3" s="140" t="s">
        <v>190</v>
      </c>
      <c r="AE3" s="129" t="s">
        <v>117</v>
      </c>
      <c r="AF3" s="130"/>
      <c r="AG3" s="131"/>
    </row>
    <row r="4" spans="1:33" ht="50">
      <c r="A4" s="133"/>
      <c r="B4" s="135"/>
      <c r="C4" s="138"/>
      <c r="D4" s="135"/>
      <c r="E4" s="133"/>
      <c r="F4" s="133"/>
      <c r="G4" s="135"/>
      <c r="H4" s="137"/>
      <c r="I4" s="122"/>
      <c r="J4" s="89" t="s">
        <v>160</v>
      </c>
      <c r="K4" s="89" t="s">
        <v>161</v>
      </c>
      <c r="L4" s="89" t="s">
        <v>162</v>
      </c>
      <c r="M4" s="89" t="s">
        <v>5</v>
      </c>
      <c r="N4" s="151" t="s">
        <v>88</v>
      </c>
      <c r="O4" s="151" t="s">
        <v>163</v>
      </c>
      <c r="P4" s="151" t="s">
        <v>164</v>
      </c>
      <c r="Q4" s="151" t="s">
        <v>165</v>
      </c>
      <c r="R4" s="151" t="s">
        <v>166</v>
      </c>
      <c r="S4" s="151" t="s">
        <v>167</v>
      </c>
      <c r="T4" s="152" t="s">
        <v>168</v>
      </c>
      <c r="U4" s="151" t="s">
        <v>169</v>
      </c>
      <c r="V4" s="151" t="s">
        <v>170</v>
      </c>
      <c r="W4" s="151" t="s">
        <v>171</v>
      </c>
      <c r="X4" s="90" t="s">
        <v>88</v>
      </c>
      <c r="Y4" s="90" t="s">
        <v>194</v>
      </c>
      <c r="Z4" s="90" t="s">
        <v>195</v>
      </c>
      <c r="AA4" s="90" t="s">
        <v>172</v>
      </c>
      <c r="AB4" s="90" t="s">
        <v>173</v>
      </c>
      <c r="AC4" s="90" t="s">
        <v>206</v>
      </c>
      <c r="AD4" s="141"/>
      <c r="AE4" s="91" t="s">
        <v>116</v>
      </c>
      <c r="AF4" s="91" t="s">
        <v>174</v>
      </c>
      <c r="AG4" s="91" t="s">
        <v>196</v>
      </c>
    </row>
    <row r="5" spans="1:33" s="1" customFormat="1">
      <c r="A5" s="92" t="s">
        <v>9</v>
      </c>
      <c r="B5" s="94" t="s">
        <v>7</v>
      </c>
      <c r="C5" s="104" t="s">
        <v>203</v>
      </c>
      <c r="D5" s="94" t="s">
        <v>8</v>
      </c>
      <c r="E5" s="92" t="s">
        <v>175</v>
      </c>
      <c r="F5" s="92" t="s">
        <v>201</v>
      </c>
      <c r="G5" s="93" t="s">
        <v>176</v>
      </c>
      <c r="H5" s="95">
        <v>34701</v>
      </c>
      <c r="I5" s="96"/>
      <c r="J5" s="96"/>
      <c r="K5" s="96"/>
      <c r="L5" s="96"/>
      <c r="M5" s="96"/>
      <c r="N5" s="93" t="s">
        <v>178</v>
      </c>
      <c r="O5" s="96"/>
      <c r="P5" s="96"/>
      <c r="Q5" s="96"/>
      <c r="R5" s="96"/>
      <c r="S5" s="96"/>
      <c r="T5" s="96"/>
      <c r="U5" s="96"/>
      <c r="V5" s="96"/>
      <c r="W5" s="96"/>
      <c r="X5" s="94" t="s">
        <v>179</v>
      </c>
      <c r="Y5" s="94"/>
      <c r="Z5" s="94"/>
      <c r="AA5" s="94" t="s">
        <v>207</v>
      </c>
      <c r="AB5" s="94" t="s">
        <v>180</v>
      </c>
      <c r="AC5" s="94" t="s">
        <v>181</v>
      </c>
      <c r="AD5" s="99" t="s">
        <v>185</v>
      </c>
      <c r="AE5" s="94">
        <v>1</v>
      </c>
      <c r="AF5" s="94">
        <v>2</v>
      </c>
      <c r="AG5" s="94">
        <v>3</v>
      </c>
    </row>
    <row r="6" spans="1:33" s="1" customFormat="1">
      <c r="A6" s="30">
        <v>1</v>
      </c>
      <c r="B6" s="96"/>
      <c r="C6" s="96"/>
      <c r="D6" s="96"/>
      <c r="E6" s="30"/>
      <c r="F6" s="30"/>
      <c r="G6" s="97" t="s">
        <v>146</v>
      </c>
      <c r="H6" s="98"/>
      <c r="I6" s="96"/>
      <c r="J6" s="96"/>
      <c r="K6" s="96"/>
      <c r="L6" s="96"/>
      <c r="M6" s="96"/>
      <c r="N6" s="97" t="s">
        <v>182</v>
      </c>
      <c r="O6" s="96"/>
      <c r="P6" s="96"/>
      <c r="Q6" s="96"/>
      <c r="R6" s="96"/>
      <c r="S6" s="96"/>
      <c r="T6" s="96"/>
      <c r="U6" s="96"/>
      <c r="V6" s="96"/>
      <c r="W6" s="96"/>
      <c r="X6" s="96"/>
      <c r="Y6" s="96"/>
      <c r="Z6" s="96"/>
      <c r="AA6" s="96"/>
      <c r="AB6" s="96"/>
      <c r="AC6" s="96"/>
      <c r="AD6" s="99" t="s">
        <v>186</v>
      </c>
      <c r="AE6" s="94">
        <v>1</v>
      </c>
      <c r="AF6" s="94">
        <v>2</v>
      </c>
      <c r="AG6" s="94">
        <v>3</v>
      </c>
    </row>
    <row r="7" spans="1:33" s="1" customFormat="1">
      <c r="A7" s="30">
        <v>2</v>
      </c>
      <c r="B7" s="96"/>
      <c r="C7" s="96"/>
      <c r="D7" s="96"/>
      <c r="E7" s="30"/>
      <c r="F7" s="30"/>
      <c r="G7" s="101" t="s">
        <v>183</v>
      </c>
      <c r="H7" s="98"/>
      <c r="I7" s="96"/>
      <c r="J7" s="96"/>
      <c r="K7" s="96"/>
      <c r="L7" s="96"/>
      <c r="M7" s="96"/>
      <c r="N7" s="97"/>
      <c r="O7" s="96"/>
      <c r="P7" s="96"/>
      <c r="Q7" s="96"/>
      <c r="R7" s="96"/>
      <c r="S7" s="96"/>
      <c r="T7" s="96"/>
      <c r="U7" s="96"/>
      <c r="V7" s="96"/>
      <c r="W7" s="96"/>
      <c r="X7" s="96"/>
      <c r="Y7" s="96"/>
      <c r="Z7" s="96"/>
      <c r="AA7" s="96"/>
      <c r="AB7" s="96"/>
      <c r="AC7" s="96"/>
      <c r="AD7" s="99"/>
      <c r="AE7" s="94">
        <v>4</v>
      </c>
      <c r="AF7" s="94">
        <v>5</v>
      </c>
      <c r="AG7" s="94"/>
    </row>
    <row r="8" spans="1:33" s="1" customFormat="1">
      <c r="A8" s="30">
        <v>3</v>
      </c>
      <c r="B8" s="96"/>
      <c r="C8" s="96"/>
      <c r="D8" s="96"/>
      <c r="E8" s="30"/>
      <c r="F8" s="30"/>
      <c r="G8" s="99" t="s">
        <v>199</v>
      </c>
      <c r="H8" s="98"/>
      <c r="I8" s="96"/>
      <c r="J8" s="96"/>
      <c r="K8" s="96"/>
      <c r="L8" s="96"/>
      <c r="M8" s="96"/>
      <c r="N8" s="96"/>
      <c r="O8" s="96"/>
      <c r="P8" s="96"/>
      <c r="Q8" s="96"/>
      <c r="R8" s="96"/>
      <c r="S8" s="96"/>
      <c r="T8" s="96"/>
      <c r="U8" s="96"/>
      <c r="V8" s="96"/>
      <c r="W8" s="96"/>
      <c r="X8" s="96"/>
      <c r="Y8" s="96"/>
      <c r="Z8" s="96"/>
      <c r="AA8" s="96"/>
      <c r="AB8" s="96"/>
      <c r="AC8" s="96"/>
      <c r="AD8" s="96"/>
      <c r="AE8" s="94">
        <v>6</v>
      </c>
      <c r="AF8" s="94">
        <v>7</v>
      </c>
      <c r="AG8" s="94">
        <v>8</v>
      </c>
    </row>
    <row r="9" spans="1:33" s="1" customFormat="1" ht="17.25" customHeight="1">
      <c r="A9" s="30">
        <v>4</v>
      </c>
      <c r="B9" s="96"/>
      <c r="C9" s="96"/>
      <c r="D9" s="96"/>
      <c r="E9" s="30"/>
      <c r="F9" s="30"/>
      <c r="G9" s="99" t="s">
        <v>200</v>
      </c>
      <c r="H9" s="98"/>
      <c r="I9" s="96"/>
      <c r="J9" s="96"/>
      <c r="K9" s="96"/>
      <c r="L9" s="96"/>
      <c r="M9" s="96"/>
      <c r="N9" s="96"/>
      <c r="O9" s="96"/>
      <c r="P9" s="96"/>
      <c r="Q9" s="96"/>
      <c r="R9" s="96"/>
      <c r="S9" s="96"/>
      <c r="T9" s="96"/>
      <c r="U9" s="96"/>
      <c r="V9" s="96"/>
      <c r="W9" s="96"/>
      <c r="X9" s="96"/>
      <c r="Y9" s="96"/>
      <c r="Z9" s="96"/>
      <c r="AA9" s="96"/>
      <c r="AB9" s="96"/>
      <c r="AC9" s="96"/>
      <c r="AD9" s="96"/>
      <c r="AE9" s="96"/>
      <c r="AF9" s="96"/>
      <c r="AG9" s="96"/>
    </row>
    <row r="10" spans="1:33" s="1" customFormat="1">
      <c r="A10" s="30">
        <v>5</v>
      </c>
      <c r="B10" s="96"/>
      <c r="C10" s="96"/>
      <c r="D10" s="96"/>
      <c r="E10" s="30"/>
      <c r="F10" s="30"/>
      <c r="G10" s="96"/>
      <c r="H10" s="98"/>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row>
  </sheetData>
  <mergeCells count="15">
    <mergeCell ref="A2:L2"/>
    <mergeCell ref="AE3:AG3"/>
    <mergeCell ref="A3:A4"/>
    <mergeCell ref="E3:E4"/>
    <mergeCell ref="F3:F4"/>
    <mergeCell ref="G3:G4"/>
    <mergeCell ref="B3:B4"/>
    <mergeCell ref="H3:H4"/>
    <mergeCell ref="D3:D4"/>
    <mergeCell ref="C3:C4"/>
    <mergeCell ref="I3:I4"/>
    <mergeCell ref="J3:M3"/>
    <mergeCell ref="N3:W3"/>
    <mergeCell ref="X3:AC3"/>
    <mergeCell ref="AD3:AD4"/>
  </mergeCells>
  <phoneticPr fontId="1" type="noConversion"/>
  <hyperlinks>
    <hyperlink ref="C5" r:id="rId1" xr:uid="{C9EAA032-1F09-4FD0-9405-FE6B8EFE7A6C}"/>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 지정된 범위</vt:lpstr>
      </vt:variant>
      <vt:variant>
        <vt:i4>4</vt:i4>
      </vt:variant>
    </vt:vector>
  </HeadingPairs>
  <TitlesOfParts>
    <vt:vector size="9" baseType="lpstr">
      <vt:lpstr>학부현황</vt:lpstr>
      <vt:lpstr>학부 교육과정</vt:lpstr>
      <vt:lpstr>공학자(학부생)추천</vt:lpstr>
      <vt:lpstr>대학원현황</vt:lpstr>
      <vt:lpstr>공학연구자(대학원생)추천</vt:lpstr>
      <vt:lpstr>'공학자(학부생)추천'!_FilterDatabase</vt:lpstr>
      <vt:lpstr>'공학자(학부생)추천'!Print_Area</vt:lpstr>
      <vt:lpstr>'학부 교육과정'!Print_Area</vt:lpstr>
      <vt:lpstr>'공학자(학부생)추천'!Print_Titles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2024-09-30T05:34:43Z</cp:lastPrinted>
  <dcterms:created xsi:type="dcterms:W3CDTF">2024-09-26T05:56:27Z</dcterms:created>
  <dcterms:modified xsi:type="dcterms:W3CDTF">2025-04-06T06:30:56Z</dcterms:modified>
</cp:coreProperties>
</file>